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13_ncr:1_{6AE89869-33A1-4FB9-A5D7-A45AD320D14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00250381" sheetId="5" r:id="rId1"/>
  </sheets>
  <definedNames>
    <definedName name="_xlnm._FilterDatabase" localSheetId="0" hidden="1">'800250381'!$A$8:$AI$82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2" i="5" l="1"/>
  <c r="N81" i="5"/>
  <c r="N80" i="5"/>
  <c r="N79" i="5"/>
  <c r="N78" i="5"/>
  <c r="N77" i="5"/>
  <c r="N76" i="5"/>
  <c r="N75" i="5"/>
  <c r="N74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T82" i="5"/>
  <c r="T81" i="5"/>
  <c r="T80" i="5"/>
  <c r="T79" i="5"/>
  <c r="T78" i="5"/>
  <c r="T77" i="5"/>
  <c r="T76" i="5"/>
  <c r="T75" i="5"/>
  <c r="T74" i="5"/>
  <c r="T73" i="5"/>
  <c r="T72" i="5"/>
  <c r="T71" i="5"/>
  <c r="T70" i="5"/>
  <c r="T69" i="5"/>
  <c r="T68" i="5"/>
  <c r="T67" i="5"/>
  <c r="T66" i="5"/>
  <c r="T65" i="5"/>
  <c r="T64" i="5"/>
  <c r="N9" i="5"/>
</calcChain>
</file>

<file path=xl/sharedStrings.xml><?xml version="1.0" encoding="utf-8"?>
<sst xmlns="http://schemas.openxmlformats.org/spreadsheetml/2006/main" count="257" uniqueCount="114">
  <si>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</si>
  <si>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</si>
  <si>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</si>
  <si>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</si>
  <si>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</si>
  <si>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</si>
  <si>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</si>
  <si>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</si>
  <si>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</si>
  <si>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</si>
  <si>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</si>
  <si>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</si>
  <si>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</si>
  <si>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</si>
  <si>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</si>
  <si>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</si>
  <si>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</si>
  <si>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</si>
  <si>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</si>
  <si>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</si>
  <si>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</si>
  <si>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</si>
  <si>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</si>
  <si>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</si>
  <si>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</si>
  <si>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</si>
  <si>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</si>
  <si>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</si>
  <si>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</si>
  <si>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</si>
  <si>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</si>
  <si>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</si>
  <si>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</si>
  <si>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</si>
  <si>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</si>
  <si>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</si>
  <si>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</si>
  <si>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</si>
  <si>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</si>
  <si>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</si>
  <si>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</si>
  <si>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</si>
  <si>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</si>
  <si>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CENTRO DE MEDICINIA BIOLOGICA DR. O´BYRNE</t>
  </si>
  <si>
    <t>FES</t>
  </si>
  <si>
    <t xml:space="preserve">FES </t>
  </si>
  <si>
    <t>FES2</t>
  </si>
  <si>
    <t xml:space="preserve">FE  </t>
  </si>
  <si>
    <t xml:space="preserve">FES264              </t>
  </si>
  <si>
    <t xml:space="preserve">FES268              </t>
  </si>
  <si>
    <t xml:space="preserve">FES284              </t>
  </si>
  <si>
    <t xml:space="preserve">FES2101             </t>
  </si>
  <si>
    <t xml:space="preserve">FES2116             </t>
  </si>
  <si>
    <t xml:space="preserve">FES2135             </t>
  </si>
  <si>
    <t xml:space="preserve">FES2149             </t>
  </si>
  <si>
    <t xml:space="preserve">FES2171             </t>
  </si>
  <si>
    <t xml:space="preserve">FES2184             </t>
  </si>
  <si>
    <t xml:space="preserve">FES2194             </t>
  </si>
  <si>
    <t xml:space="preserve">FES2196             </t>
  </si>
  <si>
    <t xml:space="preserve">FES2199             </t>
  </si>
  <si>
    <t xml:space="preserve">FES2215             </t>
  </si>
  <si>
    <t xml:space="preserve">FES2233             </t>
  </si>
  <si>
    <t xml:space="preserve">FES2247             </t>
  </si>
  <si>
    <t xml:space="preserve">FES2251             </t>
  </si>
  <si>
    <t xml:space="preserve">FES2283             </t>
  </si>
  <si>
    <t xml:space="preserve">FES2294             </t>
  </si>
  <si>
    <t xml:space="preserve">FES2296             </t>
  </si>
  <si>
    <t xml:space="preserve">FES2308             </t>
  </si>
  <si>
    <t xml:space="preserve">FES2313             </t>
  </si>
  <si>
    <t xml:space="preserve">FES2324             </t>
  </si>
  <si>
    <t xml:space="preserve">FES2330             </t>
  </si>
  <si>
    <t xml:space="preserve">FES2333             </t>
  </si>
  <si>
    <t xml:space="preserve">FES2336             </t>
  </si>
  <si>
    <t xml:space="preserve">FES2337             </t>
  </si>
  <si>
    <t xml:space="preserve">FES2340             </t>
  </si>
  <si>
    <t xml:space="preserve">FES2344             </t>
  </si>
  <si>
    <t xml:space="preserve">FES2384             </t>
  </si>
  <si>
    <t xml:space="preserve">FES2409             </t>
  </si>
  <si>
    <t xml:space="preserve">FES2413             </t>
  </si>
  <si>
    <t xml:space="preserve">FES2421             </t>
  </si>
  <si>
    <t xml:space="preserve">FES2433             </t>
  </si>
  <si>
    <t xml:space="preserve">FES2448             </t>
  </si>
  <si>
    <t xml:space="preserve">FES2452             </t>
  </si>
  <si>
    <t xml:space="preserve">FES2488             </t>
  </si>
  <si>
    <t xml:space="preserve">FES2491             </t>
  </si>
  <si>
    <t xml:space="preserve">FES2494             </t>
  </si>
  <si>
    <t xml:space="preserve">FE2522              </t>
  </si>
  <si>
    <t xml:space="preserve">FE2564              </t>
  </si>
  <si>
    <t xml:space="preserve">FES2605             </t>
  </si>
  <si>
    <t xml:space="preserve">FES2609             </t>
  </si>
  <si>
    <t xml:space="preserve">FES2655             </t>
  </si>
  <si>
    <t xml:space="preserve">FES2701             </t>
  </si>
  <si>
    <t xml:space="preserve">FES2749             </t>
  </si>
  <si>
    <t xml:space="preserve">FES2780             </t>
  </si>
  <si>
    <t xml:space="preserve">FES2482             </t>
  </si>
  <si>
    <t xml:space="preserve">FES2587             </t>
  </si>
  <si>
    <t xml:space="preserve">FES2594             </t>
  </si>
  <si>
    <t xml:space="preserve">FES2607             </t>
  </si>
  <si>
    <t xml:space="preserve">FES2608             </t>
  </si>
  <si>
    <t xml:space="preserve">FES2642             </t>
  </si>
  <si>
    <t xml:space="preserve">FES2653             </t>
  </si>
  <si>
    <t xml:space="preserve">FES2654             </t>
  </si>
  <si>
    <t xml:space="preserve">FES2662             </t>
  </si>
  <si>
    <t xml:space="preserve">FES2658             </t>
  </si>
  <si>
    <t xml:space="preserve">FES2700             </t>
  </si>
  <si>
    <t xml:space="preserve">FES2699             </t>
  </si>
  <si>
    <t xml:space="preserve">FES2694             </t>
  </si>
  <si>
    <t xml:space="preserve">FES2693             </t>
  </si>
  <si>
    <t xml:space="preserve">FES2688             </t>
  </si>
  <si>
    <t xml:space="preserve">FES2683             </t>
  </si>
  <si>
    <t xml:space="preserve">FES2676             </t>
  </si>
  <si>
    <t xml:space="preserve">FES2745             </t>
  </si>
  <si>
    <t xml:space="preserve">FES2730             </t>
  </si>
  <si>
    <t>CON-GCP20276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</si>
</sst>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40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9" fillId="0" borderId="1" xfId="0" applyFont="1" applyBorder="1"/>
    <xf numFmtId="0" fontId="10" fillId="0" borderId="1" xfId="3" applyFont="1" applyBorder="1"/>
    <xf numFmtId="3" fontId="11" fillId="2" borderId="1" xfId="1" applyNumberFormat="1" applyFont="1" applyFill="1" applyBorder="1" applyAlignment="1">
      <alignment horizontal="center" vertical="center" wrapText="1"/>
    </xf>
    <xf numFmtId="14" fontId="12" fillId="0" borderId="1" xfId="0" applyNumberFormat="1" applyFont="1" applyBorder="1"/>
    <xf numFmtId="0" fontId="13" fillId="0" borderId="1" xfId="4" applyFont="1" applyBorder="1"/>
    <xf numFmtId="14" fontId="13" fillId="0" borderId="1" xfId="4" applyNumberFormat="1" applyFont="1" applyBorder="1"/>
    <xf numFmtId="0" fontId="12" fillId="0" borderId="1" xfId="0" applyFont="1" applyBorder="1"/>
    <xf numFmtId="3" fontId="12" fillId="0" borderId="1" xfId="0" applyNumberFormat="1" applyFont="1" applyBorder="1"/>
    <xf numFmtId="3" fontId="12" fillId="0" borderId="1" xfId="3" applyNumberFormat="1" applyFont="1" applyBorder="1"/>
    <xf numFmtId="3" fontId="12" fillId="0" borderId="1" xfId="1" applyNumberFormat="1" applyFont="1" applyFill="1" applyBorder="1"/>
    <xf numFmtId="0" fontId="1" fillId="0" borderId="1" xfId="0" applyFont="1" applyBorder="1"/>
    <xf numFmtId="3" fontId="13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/>
    <xf numFmtId="3" fontId="0" fillId="0" borderId="1" xfId="0" applyNumberFormat="1" applyBorder="1"/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83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44894</v>
      </c>
    </row>
    <row r="6" spans="1:35" ht="15.75" thickBot="1" x14ac:dyDescent="0.3"/>
    <row r="7" spans="1:35" ht="15.75" customHeight="1" x14ac:dyDescent="0.25">
      <c r="A7" s="34" t="s">
        <v>41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6"/>
      <c r="P7" s="37" t="s">
        <v>23</v>
      </c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9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21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31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 t="s">
        <v>44</v>
      </c>
      <c r="D9" s="6">
        <v>453</v>
      </c>
      <c r="E9" s="10">
        <v>44561</v>
      </c>
      <c r="F9" s="25">
        <v>0</v>
      </c>
      <c r="G9" s="26">
        <v>37000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8">
        <f>+SUM(J9:M9)</f>
        <v>0</v>
      </c>
      <c r="O9" s="26">
        <v>37000</v>
      </c>
      <c r="P9" s="20">
        <v>0</v>
      </c>
      <c r="Q9" s="27">
        <v>0</v>
      </c>
      <c r="R9" s="11">
        <v>0</v>
      </c>
      <c r="S9" s="11">
        <v>0</v>
      </c>
      <c r="T9" s="6">
        <v>0</v>
      </c>
      <c r="U9" s="11">
        <v>0</v>
      </c>
      <c r="V9" s="23">
        <v>0</v>
      </c>
      <c r="W9" s="6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 t="s">
        <v>113</v>
      </c>
      <c r="AE9" s="30">
        <v>0</v>
      </c>
      <c r="AF9" s="26">
        <v>0</v>
      </c>
      <c r="AG9" s="30">
        <v>0</v>
      </c>
      <c r="AH9" s="30">
        <v>0</v>
      </c>
      <c r="AI9" s="4">
        <v>0</v>
      </c>
    </row>
    <row r="10" spans="1:35" x14ac:dyDescent="0.25">
      <c r="A10" s="3">
        <v>2</v>
      </c>
      <c r="B10" s="1"/>
      <c r="C10" s="6" t="s">
        <v>44</v>
      </c>
      <c r="D10" s="6">
        <v>455</v>
      </c>
      <c r="E10" s="10">
        <v>44561</v>
      </c>
      <c r="F10" s="25">
        <v>0</v>
      </c>
      <c r="G10" s="26">
        <v>37000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8">
        <f t="shared" ref="N10:N73" si="0">+SUM(J10:M10)</f>
        <v>0</v>
      </c>
      <c r="O10" s="26">
        <v>37000</v>
      </c>
      <c r="P10" s="20">
        <v>0</v>
      </c>
      <c r="Q10" s="27">
        <v>0</v>
      </c>
      <c r="R10" s="11">
        <v>0</v>
      </c>
      <c r="S10" s="11">
        <v>0</v>
      </c>
      <c r="T10" s="6">
        <v>0</v>
      </c>
      <c r="U10" s="11">
        <v>0</v>
      </c>
      <c r="V10" s="25">
        <v>0</v>
      </c>
      <c r="W10" s="6">
        <v>0</v>
      </c>
      <c r="X10" s="26">
        <v>0</v>
      </c>
      <c r="Y10" s="30">
        <v>0</v>
      </c>
      <c r="Z10" s="30">
        <v>0</v>
      </c>
      <c r="AA10" s="30">
        <v>0</v>
      </c>
      <c r="AB10" s="30">
        <v>0</v>
      </c>
      <c r="AC10" s="30">
        <v>0</v>
      </c>
      <c r="AD10" s="30" t="s">
        <v>113</v>
      </c>
      <c r="AE10" s="30">
        <v>0</v>
      </c>
      <c r="AF10" s="26">
        <v>0</v>
      </c>
      <c r="AG10" s="30">
        <v>0</v>
      </c>
      <c r="AH10" s="30">
        <v>0</v>
      </c>
      <c r="AI10" s="4">
        <v>0</v>
      </c>
    </row>
    <row r="11" spans="1:35" x14ac:dyDescent="0.25">
      <c r="A11" s="3">
        <v>3</v>
      </c>
      <c r="B11" s="1"/>
      <c r="C11" s="6" t="s">
        <v>44</v>
      </c>
      <c r="D11" s="6">
        <v>460</v>
      </c>
      <c r="E11" s="10">
        <v>44561</v>
      </c>
      <c r="F11" s="25">
        <v>0</v>
      </c>
      <c r="G11" s="26">
        <v>37500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8">
        <f t="shared" si="0"/>
        <v>0</v>
      </c>
      <c r="O11" s="26">
        <v>37500</v>
      </c>
      <c r="P11" s="20">
        <v>0</v>
      </c>
      <c r="Q11" s="27">
        <v>0</v>
      </c>
      <c r="R11" s="11">
        <v>0</v>
      </c>
      <c r="S11" s="11">
        <v>0</v>
      </c>
      <c r="T11" s="6">
        <v>0</v>
      </c>
      <c r="U11" s="11">
        <v>0</v>
      </c>
      <c r="V11" s="25">
        <v>0</v>
      </c>
      <c r="W11" s="6">
        <v>0</v>
      </c>
      <c r="X11" s="26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 t="s">
        <v>113</v>
      </c>
      <c r="AE11" s="30">
        <v>0</v>
      </c>
      <c r="AF11" s="26">
        <v>0</v>
      </c>
      <c r="AG11" s="30">
        <v>0</v>
      </c>
      <c r="AH11" s="30">
        <v>0</v>
      </c>
      <c r="AI11" s="4">
        <v>0</v>
      </c>
    </row>
    <row r="12" spans="1:35" x14ac:dyDescent="0.25">
      <c r="A12" s="3">
        <v>4</v>
      </c>
      <c r="B12" s="1"/>
      <c r="C12" s="6" t="s">
        <v>44</v>
      </c>
      <c r="D12" s="6">
        <v>461</v>
      </c>
      <c r="E12" s="10">
        <v>44561</v>
      </c>
      <c r="F12" s="25">
        <v>0</v>
      </c>
      <c r="G12" s="26">
        <v>37500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8">
        <f t="shared" si="0"/>
        <v>0</v>
      </c>
      <c r="O12" s="26">
        <v>37500</v>
      </c>
      <c r="P12" s="20">
        <v>0</v>
      </c>
      <c r="Q12" s="27">
        <v>0</v>
      </c>
      <c r="R12" s="11">
        <v>0</v>
      </c>
      <c r="S12" s="11">
        <v>0</v>
      </c>
      <c r="T12" s="6">
        <v>0</v>
      </c>
      <c r="U12" s="11">
        <v>0</v>
      </c>
      <c r="V12" s="25">
        <v>0</v>
      </c>
      <c r="W12" s="6">
        <v>0</v>
      </c>
      <c r="X12" s="26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0</v>
      </c>
      <c r="AD12" s="30" t="s">
        <v>113</v>
      </c>
      <c r="AE12" s="30">
        <v>0</v>
      </c>
      <c r="AF12" s="26">
        <v>0</v>
      </c>
      <c r="AG12" s="30">
        <v>0</v>
      </c>
      <c r="AH12" s="30">
        <v>0</v>
      </c>
      <c r="AI12" s="4">
        <v>0</v>
      </c>
    </row>
    <row r="13" spans="1:35" x14ac:dyDescent="0.25">
      <c r="A13" s="3">
        <v>5</v>
      </c>
      <c r="B13" s="1"/>
      <c r="C13" s="6" t="s">
        <v>44</v>
      </c>
      <c r="D13" s="6">
        <v>487</v>
      </c>
      <c r="E13" s="10">
        <v>44561</v>
      </c>
      <c r="F13" s="25">
        <v>0</v>
      </c>
      <c r="G13" s="26">
        <v>37500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8">
        <f t="shared" si="0"/>
        <v>0</v>
      </c>
      <c r="O13" s="26">
        <v>37500</v>
      </c>
      <c r="P13" s="20">
        <v>0</v>
      </c>
      <c r="Q13" s="27">
        <v>0</v>
      </c>
      <c r="R13" s="11">
        <v>0</v>
      </c>
      <c r="S13" s="11">
        <v>0</v>
      </c>
      <c r="T13" s="6">
        <v>0</v>
      </c>
      <c r="U13" s="11">
        <v>0</v>
      </c>
      <c r="V13" s="25">
        <v>0</v>
      </c>
      <c r="W13" s="6">
        <v>0</v>
      </c>
      <c r="X13" s="26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0</v>
      </c>
      <c r="AD13" s="30" t="s">
        <v>113</v>
      </c>
      <c r="AE13" s="30">
        <v>0</v>
      </c>
      <c r="AF13" s="26">
        <v>0</v>
      </c>
      <c r="AG13" s="30">
        <v>0</v>
      </c>
      <c r="AH13" s="30">
        <v>0</v>
      </c>
      <c r="AI13" s="4">
        <v>0</v>
      </c>
    </row>
    <row r="14" spans="1:35" x14ac:dyDescent="0.25">
      <c r="A14" s="3">
        <v>6</v>
      </c>
      <c r="B14" s="4"/>
      <c r="C14" s="6" t="s">
        <v>44</v>
      </c>
      <c r="D14" s="6">
        <v>514</v>
      </c>
      <c r="E14" s="10">
        <v>44561</v>
      </c>
      <c r="F14" s="25">
        <v>0</v>
      </c>
      <c r="G14" s="26">
        <v>74500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8">
        <f t="shared" si="0"/>
        <v>0</v>
      </c>
      <c r="O14" s="26">
        <v>74500</v>
      </c>
      <c r="P14" s="20">
        <v>0</v>
      </c>
      <c r="Q14" s="27">
        <v>0</v>
      </c>
      <c r="R14" s="11">
        <v>0</v>
      </c>
      <c r="S14" s="11">
        <v>0</v>
      </c>
      <c r="T14" s="6">
        <v>0</v>
      </c>
      <c r="U14" s="11">
        <v>0</v>
      </c>
      <c r="V14" s="25">
        <v>0</v>
      </c>
      <c r="W14" s="6">
        <v>0</v>
      </c>
      <c r="X14" s="26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0</v>
      </c>
      <c r="AD14" s="30" t="s">
        <v>113</v>
      </c>
      <c r="AE14" s="30">
        <v>0</v>
      </c>
      <c r="AF14" s="26">
        <v>0</v>
      </c>
      <c r="AG14" s="30">
        <v>0</v>
      </c>
      <c r="AH14" s="30">
        <v>0</v>
      </c>
      <c r="AI14" s="4">
        <v>0</v>
      </c>
    </row>
    <row r="15" spans="1:35" x14ac:dyDescent="0.25">
      <c r="A15" s="3">
        <v>7</v>
      </c>
      <c r="B15" s="4"/>
      <c r="C15" s="6" t="s">
        <v>44</v>
      </c>
      <c r="D15" s="6">
        <v>521</v>
      </c>
      <c r="E15" s="10">
        <v>44561</v>
      </c>
      <c r="F15" s="25">
        <v>0</v>
      </c>
      <c r="G15" s="26">
        <v>37500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8">
        <f t="shared" si="0"/>
        <v>0</v>
      </c>
      <c r="O15" s="26">
        <v>37500</v>
      </c>
      <c r="P15" s="20">
        <v>0</v>
      </c>
      <c r="Q15" s="27">
        <v>0</v>
      </c>
      <c r="R15" s="11">
        <v>0</v>
      </c>
      <c r="S15" s="11">
        <v>0</v>
      </c>
      <c r="T15" s="6">
        <v>0</v>
      </c>
      <c r="U15" s="11">
        <v>0</v>
      </c>
      <c r="V15" s="25">
        <v>0</v>
      </c>
      <c r="W15" s="6">
        <v>0</v>
      </c>
      <c r="X15" s="26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 t="s">
        <v>113</v>
      </c>
      <c r="AE15" s="30">
        <v>0</v>
      </c>
      <c r="AF15" s="26">
        <v>0</v>
      </c>
      <c r="AG15" s="30">
        <v>0</v>
      </c>
      <c r="AH15" s="30">
        <v>0</v>
      </c>
      <c r="AI15" s="4">
        <v>0</v>
      </c>
    </row>
    <row r="16" spans="1:35" x14ac:dyDescent="0.25">
      <c r="A16" s="3">
        <v>8</v>
      </c>
      <c r="B16" s="4"/>
      <c r="C16" s="6" t="s">
        <v>44</v>
      </c>
      <c r="D16" s="6">
        <v>527</v>
      </c>
      <c r="E16" s="10">
        <v>44561</v>
      </c>
      <c r="F16" s="25">
        <v>0</v>
      </c>
      <c r="G16" s="26">
        <v>4500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8">
        <f t="shared" si="0"/>
        <v>0</v>
      </c>
      <c r="O16" s="26">
        <v>4500</v>
      </c>
      <c r="P16" s="20">
        <v>0</v>
      </c>
      <c r="Q16" s="27">
        <v>0</v>
      </c>
      <c r="R16" s="11">
        <v>0</v>
      </c>
      <c r="S16" s="11">
        <v>0</v>
      </c>
      <c r="T16" s="6">
        <v>0</v>
      </c>
      <c r="U16" s="11">
        <v>0</v>
      </c>
      <c r="V16" s="25">
        <v>0</v>
      </c>
      <c r="W16" s="6">
        <v>0</v>
      </c>
      <c r="X16" s="26">
        <v>0</v>
      </c>
      <c r="Y16" s="30">
        <v>0</v>
      </c>
      <c r="Z16" s="30">
        <v>0</v>
      </c>
      <c r="AA16" s="30">
        <v>0</v>
      </c>
      <c r="AB16" s="30">
        <v>0</v>
      </c>
      <c r="AC16" s="30">
        <v>0</v>
      </c>
      <c r="AD16" s="30" t="s">
        <v>113</v>
      </c>
      <c r="AE16" s="30">
        <v>0</v>
      </c>
      <c r="AF16" s="26">
        <v>0</v>
      </c>
      <c r="AG16" s="30">
        <v>0</v>
      </c>
      <c r="AH16" s="30">
        <v>0</v>
      </c>
      <c r="AI16" s="4">
        <v>0</v>
      </c>
    </row>
    <row r="17" spans="1:35" x14ac:dyDescent="0.25">
      <c r="A17" s="3">
        <v>9</v>
      </c>
      <c r="B17" s="4"/>
      <c r="C17" s="6" t="s">
        <v>44</v>
      </c>
      <c r="D17" s="6">
        <v>230</v>
      </c>
      <c r="E17" s="10">
        <v>44561</v>
      </c>
      <c r="F17" s="25">
        <v>0</v>
      </c>
      <c r="G17" s="26">
        <v>4500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8">
        <f t="shared" si="0"/>
        <v>0</v>
      </c>
      <c r="O17" s="26">
        <v>4500</v>
      </c>
      <c r="P17" s="20">
        <v>0</v>
      </c>
      <c r="Q17" s="27">
        <v>0</v>
      </c>
      <c r="R17" s="11">
        <v>0</v>
      </c>
      <c r="S17" s="11">
        <v>0</v>
      </c>
      <c r="T17" s="6">
        <v>0</v>
      </c>
      <c r="U17" s="11">
        <v>0</v>
      </c>
      <c r="V17" s="25">
        <v>0</v>
      </c>
      <c r="W17" s="6">
        <v>0</v>
      </c>
      <c r="X17" s="26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0</v>
      </c>
      <c r="AD17" s="30" t="s">
        <v>113</v>
      </c>
      <c r="AE17" s="30">
        <v>0</v>
      </c>
      <c r="AF17" s="26">
        <v>0</v>
      </c>
      <c r="AG17" s="30">
        <v>0</v>
      </c>
      <c r="AH17" s="30">
        <v>0</v>
      </c>
      <c r="AI17" s="4">
        <v>0</v>
      </c>
    </row>
    <row r="18" spans="1:35" x14ac:dyDescent="0.25">
      <c r="A18" s="3">
        <v>10</v>
      </c>
      <c r="B18" s="4"/>
      <c r="C18" s="6" t="s">
        <v>45</v>
      </c>
      <c r="D18" s="6">
        <v>264</v>
      </c>
      <c r="E18" s="10">
        <v>44064</v>
      </c>
      <c r="F18" s="22">
        <v>44117</v>
      </c>
      <c r="G18" s="26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8">
        <f t="shared" si="0"/>
        <v>0</v>
      </c>
      <c r="O18" s="26">
        <v>37500</v>
      </c>
      <c r="P18" s="20" t="s">
        <v>48</v>
      </c>
      <c r="Q18" s="27">
        <v>37500</v>
      </c>
      <c r="R18" s="11">
        <v>0</v>
      </c>
      <c r="S18" s="11">
        <v>0</v>
      </c>
      <c r="T18" s="6">
        <v>0</v>
      </c>
      <c r="U18" s="11">
        <v>0</v>
      </c>
      <c r="V18" s="25">
        <v>0</v>
      </c>
      <c r="W18" s="6">
        <v>0</v>
      </c>
      <c r="X18" s="26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 t="s">
        <v>113</v>
      </c>
      <c r="AE18" s="30">
        <v>0</v>
      </c>
      <c r="AF18" s="26">
        <v>0</v>
      </c>
      <c r="AG18" s="30">
        <v>0</v>
      </c>
      <c r="AH18" s="30">
        <v>0</v>
      </c>
      <c r="AI18" s="4">
        <v>0</v>
      </c>
    </row>
    <row r="19" spans="1:35" x14ac:dyDescent="0.25">
      <c r="A19" s="3">
        <v>11</v>
      </c>
      <c r="B19" s="4"/>
      <c r="C19" s="6" t="s">
        <v>45</v>
      </c>
      <c r="D19" s="6">
        <v>268</v>
      </c>
      <c r="E19" s="10">
        <v>44065</v>
      </c>
      <c r="F19" s="22">
        <v>44117</v>
      </c>
      <c r="G19" s="26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8">
        <f t="shared" si="0"/>
        <v>0</v>
      </c>
      <c r="O19" s="26">
        <v>37500</v>
      </c>
      <c r="P19" s="20" t="s">
        <v>49</v>
      </c>
      <c r="Q19" s="27">
        <v>37500</v>
      </c>
      <c r="R19" s="11">
        <v>0</v>
      </c>
      <c r="S19" s="11">
        <v>0</v>
      </c>
      <c r="T19" s="6">
        <v>0</v>
      </c>
      <c r="U19" s="11">
        <v>0</v>
      </c>
      <c r="V19" s="25">
        <v>0</v>
      </c>
      <c r="W19" s="6">
        <v>0</v>
      </c>
      <c r="X19" s="26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 t="s">
        <v>113</v>
      </c>
      <c r="AE19" s="30">
        <v>0</v>
      </c>
      <c r="AF19" s="26">
        <v>0</v>
      </c>
      <c r="AG19" s="30">
        <v>0</v>
      </c>
      <c r="AH19" s="30">
        <v>0</v>
      </c>
      <c r="AI19" s="4">
        <v>0</v>
      </c>
    </row>
    <row r="20" spans="1:35" x14ac:dyDescent="0.25">
      <c r="A20" s="3">
        <v>12</v>
      </c>
      <c r="B20" s="4"/>
      <c r="C20" s="6" t="s">
        <v>45</v>
      </c>
      <c r="D20" s="6">
        <v>284</v>
      </c>
      <c r="E20" s="10">
        <v>44070</v>
      </c>
      <c r="F20" s="22">
        <v>44117</v>
      </c>
      <c r="G20" s="26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8">
        <f t="shared" si="0"/>
        <v>0</v>
      </c>
      <c r="O20" s="26">
        <v>37500</v>
      </c>
      <c r="P20" s="20" t="s">
        <v>50</v>
      </c>
      <c r="Q20" s="27">
        <v>37500</v>
      </c>
      <c r="R20" s="11">
        <v>0</v>
      </c>
      <c r="S20" s="11">
        <v>0</v>
      </c>
      <c r="T20" s="6">
        <v>0</v>
      </c>
      <c r="U20" s="11">
        <v>0</v>
      </c>
      <c r="V20" s="25">
        <v>0</v>
      </c>
      <c r="W20" s="6">
        <v>0</v>
      </c>
      <c r="X20" s="26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0</v>
      </c>
      <c r="AD20" s="30" t="s">
        <v>113</v>
      </c>
      <c r="AE20" s="30">
        <v>0</v>
      </c>
      <c r="AF20" s="26">
        <v>0</v>
      </c>
      <c r="AG20" s="30">
        <v>0</v>
      </c>
      <c r="AH20" s="30">
        <v>0</v>
      </c>
      <c r="AI20" s="4">
        <v>0</v>
      </c>
    </row>
    <row r="21" spans="1:35" x14ac:dyDescent="0.25">
      <c r="A21" s="3">
        <v>13</v>
      </c>
      <c r="B21" s="4"/>
      <c r="C21" s="6" t="s">
        <v>45</v>
      </c>
      <c r="D21" s="6">
        <v>2101</v>
      </c>
      <c r="E21" s="10">
        <v>44077</v>
      </c>
      <c r="F21" s="22">
        <v>44117</v>
      </c>
      <c r="G21" s="26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8">
        <f t="shared" si="0"/>
        <v>0</v>
      </c>
      <c r="O21" s="26">
        <v>37500</v>
      </c>
      <c r="P21" s="20" t="s">
        <v>51</v>
      </c>
      <c r="Q21" s="27">
        <v>37500</v>
      </c>
      <c r="R21" s="11">
        <v>0</v>
      </c>
      <c r="S21" s="11">
        <v>0</v>
      </c>
      <c r="T21" s="6">
        <v>0</v>
      </c>
      <c r="U21" s="11">
        <v>0</v>
      </c>
      <c r="V21" s="25">
        <v>0</v>
      </c>
      <c r="W21" s="6">
        <v>0</v>
      </c>
      <c r="X21" s="26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0" t="s">
        <v>113</v>
      </c>
      <c r="AE21" s="30">
        <v>0</v>
      </c>
      <c r="AF21" s="26">
        <v>0</v>
      </c>
      <c r="AG21" s="30">
        <v>0</v>
      </c>
      <c r="AH21" s="30">
        <v>0</v>
      </c>
      <c r="AI21" s="4">
        <v>0</v>
      </c>
    </row>
    <row r="22" spans="1:35" x14ac:dyDescent="0.25">
      <c r="A22" s="3">
        <v>14</v>
      </c>
      <c r="B22" s="4"/>
      <c r="C22" s="6" t="s">
        <v>45</v>
      </c>
      <c r="D22" s="6">
        <v>2116</v>
      </c>
      <c r="E22" s="10">
        <v>44083</v>
      </c>
      <c r="F22" s="22">
        <v>44117</v>
      </c>
      <c r="G22" s="26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8">
        <f t="shared" si="0"/>
        <v>0</v>
      </c>
      <c r="O22" s="26">
        <v>37500</v>
      </c>
      <c r="P22" s="20" t="s">
        <v>52</v>
      </c>
      <c r="Q22" s="27">
        <v>37500</v>
      </c>
      <c r="R22" s="11">
        <v>0</v>
      </c>
      <c r="S22" s="11">
        <v>0</v>
      </c>
      <c r="T22" s="6">
        <v>0</v>
      </c>
      <c r="U22" s="11">
        <v>0</v>
      </c>
      <c r="V22" s="25">
        <v>0</v>
      </c>
      <c r="W22" s="6">
        <v>0</v>
      </c>
      <c r="X22" s="26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0</v>
      </c>
      <c r="AD22" s="30" t="s">
        <v>113</v>
      </c>
      <c r="AE22" s="30">
        <v>0</v>
      </c>
      <c r="AF22" s="26">
        <v>0</v>
      </c>
      <c r="AG22" s="30">
        <v>0</v>
      </c>
      <c r="AH22" s="30">
        <v>0</v>
      </c>
      <c r="AI22" s="4">
        <v>0</v>
      </c>
    </row>
    <row r="23" spans="1:35" x14ac:dyDescent="0.25">
      <c r="A23" s="3">
        <v>15</v>
      </c>
      <c r="B23" s="4"/>
      <c r="C23" s="6" t="s">
        <v>45</v>
      </c>
      <c r="D23" s="6">
        <v>2135</v>
      </c>
      <c r="E23" s="10">
        <v>44086</v>
      </c>
      <c r="F23" s="22">
        <v>44117</v>
      </c>
      <c r="G23" s="26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8">
        <f t="shared" si="0"/>
        <v>0</v>
      </c>
      <c r="O23" s="26">
        <v>37500</v>
      </c>
      <c r="P23" s="20" t="s">
        <v>53</v>
      </c>
      <c r="Q23" s="27">
        <v>37500</v>
      </c>
      <c r="R23" s="11">
        <v>0</v>
      </c>
      <c r="S23" s="11">
        <v>0</v>
      </c>
      <c r="T23" s="6">
        <v>0</v>
      </c>
      <c r="U23" s="11">
        <v>0</v>
      </c>
      <c r="V23" s="25">
        <v>0</v>
      </c>
      <c r="W23" s="6">
        <v>0</v>
      </c>
      <c r="X23" s="26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0" t="s">
        <v>113</v>
      </c>
      <c r="AE23" s="30">
        <v>0</v>
      </c>
      <c r="AF23" s="26">
        <v>0</v>
      </c>
      <c r="AG23" s="30">
        <v>0</v>
      </c>
      <c r="AH23" s="30">
        <v>0</v>
      </c>
      <c r="AI23" s="4">
        <v>0</v>
      </c>
    </row>
    <row r="24" spans="1:35" x14ac:dyDescent="0.25">
      <c r="A24" s="3">
        <v>16</v>
      </c>
      <c r="B24" s="4"/>
      <c r="C24" s="6" t="s">
        <v>45</v>
      </c>
      <c r="D24" s="6">
        <v>2149</v>
      </c>
      <c r="E24" s="10">
        <v>44091</v>
      </c>
      <c r="F24" s="22">
        <v>44117</v>
      </c>
      <c r="G24" s="26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8">
        <f t="shared" si="0"/>
        <v>0</v>
      </c>
      <c r="O24" s="26">
        <v>37500</v>
      </c>
      <c r="P24" s="20" t="s">
        <v>54</v>
      </c>
      <c r="Q24" s="27">
        <v>37500</v>
      </c>
      <c r="R24" s="11">
        <v>0</v>
      </c>
      <c r="S24" s="11">
        <v>0</v>
      </c>
      <c r="T24" s="6">
        <v>0</v>
      </c>
      <c r="U24" s="11">
        <v>0</v>
      </c>
      <c r="V24" s="25">
        <v>0</v>
      </c>
      <c r="W24" s="6">
        <v>0</v>
      </c>
      <c r="X24" s="26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0" t="s">
        <v>113</v>
      </c>
      <c r="AE24" s="30">
        <v>0</v>
      </c>
      <c r="AF24" s="26">
        <v>0</v>
      </c>
      <c r="AG24" s="30">
        <v>0</v>
      </c>
      <c r="AH24" s="30">
        <v>0</v>
      </c>
      <c r="AI24" s="4">
        <v>0</v>
      </c>
    </row>
    <row r="25" spans="1:35" x14ac:dyDescent="0.25">
      <c r="A25" s="3">
        <v>17</v>
      </c>
      <c r="B25" s="4"/>
      <c r="C25" s="6" t="s">
        <v>45</v>
      </c>
      <c r="D25" s="6">
        <v>2171</v>
      </c>
      <c r="E25" s="10">
        <v>44098</v>
      </c>
      <c r="F25" s="22">
        <v>44117</v>
      </c>
      <c r="G25" s="26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8">
        <f t="shared" si="0"/>
        <v>0</v>
      </c>
      <c r="O25" s="26">
        <v>37500</v>
      </c>
      <c r="P25" s="20" t="s">
        <v>55</v>
      </c>
      <c r="Q25" s="27">
        <v>37500</v>
      </c>
      <c r="R25" s="11">
        <v>0</v>
      </c>
      <c r="S25" s="11">
        <v>0</v>
      </c>
      <c r="T25" s="6">
        <v>0</v>
      </c>
      <c r="U25" s="11">
        <v>0</v>
      </c>
      <c r="V25" s="25">
        <v>0</v>
      </c>
      <c r="W25" s="6">
        <v>0</v>
      </c>
      <c r="X25" s="26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 t="s">
        <v>113</v>
      </c>
      <c r="AE25" s="30">
        <v>0</v>
      </c>
      <c r="AF25" s="26">
        <v>0</v>
      </c>
      <c r="AG25" s="30">
        <v>0</v>
      </c>
      <c r="AH25" s="30">
        <v>0</v>
      </c>
      <c r="AI25" s="4">
        <v>0</v>
      </c>
    </row>
    <row r="26" spans="1:35" x14ac:dyDescent="0.25">
      <c r="A26" s="3">
        <v>18</v>
      </c>
      <c r="B26" s="4"/>
      <c r="C26" s="6" t="s">
        <v>45</v>
      </c>
      <c r="D26" s="6">
        <v>2184</v>
      </c>
      <c r="E26" s="10">
        <v>44102</v>
      </c>
      <c r="F26" s="22">
        <v>44117</v>
      </c>
      <c r="G26" s="26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8">
        <f t="shared" si="0"/>
        <v>0</v>
      </c>
      <c r="O26" s="26">
        <v>37500</v>
      </c>
      <c r="P26" s="20" t="s">
        <v>56</v>
      </c>
      <c r="Q26" s="27">
        <v>37500</v>
      </c>
      <c r="R26" s="11">
        <v>0</v>
      </c>
      <c r="S26" s="11">
        <v>0</v>
      </c>
      <c r="T26" s="6">
        <v>0</v>
      </c>
      <c r="U26" s="11">
        <v>0</v>
      </c>
      <c r="V26" s="25">
        <v>0</v>
      </c>
      <c r="W26" s="6">
        <v>0</v>
      </c>
      <c r="X26" s="26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0" t="s">
        <v>113</v>
      </c>
      <c r="AE26" s="30">
        <v>0</v>
      </c>
      <c r="AF26" s="26">
        <v>0</v>
      </c>
      <c r="AG26" s="30">
        <v>0</v>
      </c>
      <c r="AH26" s="30">
        <v>0</v>
      </c>
      <c r="AI26" s="4">
        <v>0</v>
      </c>
    </row>
    <row r="27" spans="1:35" x14ac:dyDescent="0.25">
      <c r="A27" s="3">
        <v>19</v>
      </c>
      <c r="B27" s="4"/>
      <c r="C27" s="6" t="s">
        <v>45</v>
      </c>
      <c r="D27" s="6">
        <v>2194</v>
      </c>
      <c r="E27" s="10">
        <v>44104</v>
      </c>
      <c r="F27" s="22">
        <v>44117</v>
      </c>
      <c r="G27" s="26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8">
        <f t="shared" si="0"/>
        <v>0</v>
      </c>
      <c r="O27" s="26">
        <v>37500</v>
      </c>
      <c r="P27" s="20" t="s">
        <v>57</v>
      </c>
      <c r="Q27" s="27">
        <v>37500</v>
      </c>
      <c r="R27" s="11">
        <v>0</v>
      </c>
      <c r="S27" s="11">
        <v>0</v>
      </c>
      <c r="T27" s="6">
        <v>0</v>
      </c>
      <c r="U27" s="11">
        <v>0</v>
      </c>
      <c r="V27" s="25">
        <v>0</v>
      </c>
      <c r="W27" s="6">
        <v>0</v>
      </c>
      <c r="X27" s="26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 t="s">
        <v>113</v>
      </c>
      <c r="AE27" s="30">
        <v>0</v>
      </c>
      <c r="AF27" s="26">
        <v>0</v>
      </c>
      <c r="AG27" s="30">
        <v>0</v>
      </c>
      <c r="AH27" s="30">
        <v>0</v>
      </c>
      <c r="AI27" s="4">
        <v>0</v>
      </c>
    </row>
    <row r="28" spans="1:35" x14ac:dyDescent="0.25">
      <c r="A28" s="3">
        <v>20</v>
      </c>
      <c r="B28" s="4"/>
      <c r="C28" s="6" t="s">
        <v>45</v>
      </c>
      <c r="D28" s="6">
        <v>2196</v>
      </c>
      <c r="E28" s="10">
        <v>44104</v>
      </c>
      <c r="F28" s="22">
        <v>44117</v>
      </c>
      <c r="G28" s="26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8">
        <f t="shared" si="0"/>
        <v>0</v>
      </c>
      <c r="O28" s="26">
        <v>37500</v>
      </c>
      <c r="P28" s="20" t="s">
        <v>58</v>
      </c>
      <c r="Q28" s="27">
        <v>37500</v>
      </c>
      <c r="R28" s="11">
        <v>0</v>
      </c>
      <c r="S28" s="11">
        <v>0</v>
      </c>
      <c r="T28" s="6">
        <v>0</v>
      </c>
      <c r="U28" s="11">
        <v>0</v>
      </c>
      <c r="V28" s="25">
        <v>0</v>
      </c>
      <c r="W28" s="6">
        <v>0</v>
      </c>
      <c r="X28" s="26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 t="s">
        <v>113</v>
      </c>
      <c r="AE28" s="30">
        <v>0</v>
      </c>
      <c r="AF28" s="26">
        <v>0</v>
      </c>
      <c r="AG28" s="30">
        <v>0</v>
      </c>
      <c r="AH28" s="30">
        <v>0</v>
      </c>
      <c r="AI28" s="4">
        <v>0</v>
      </c>
    </row>
    <row r="29" spans="1:35" x14ac:dyDescent="0.25">
      <c r="A29" s="3">
        <v>21</v>
      </c>
      <c r="B29" s="4"/>
      <c r="C29" s="6" t="s">
        <v>45</v>
      </c>
      <c r="D29" s="6">
        <v>2199</v>
      </c>
      <c r="E29" s="10">
        <v>44105</v>
      </c>
      <c r="F29" s="22">
        <v>44117</v>
      </c>
      <c r="G29" s="26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8">
        <f t="shared" si="0"/>
        <v>0</v>
      </c>
      <c r="O29" s="26">
        <v>37500</v>
      </c>
      <c r="P29" s="20" t="s">
        <v>59</v>
      </c>
      <c r="Q29" s="27">
        <v>37500</v>
      </c>
      <c r="R29" s="11">
        <v>0</v>
      </c>
      <c r="S29" s="11">
        <v>0</v>
      </c>
      <c r="T29" s="6">
        <v>0</v>
      </c>
      <c r="U29" s="11">
        <v>0</v>
      </c>
      <c r="V29" s="25">
        <v>0</v>
      </c>
      <c r="W29" s="6">
        <v>0</v>
      </c>
      <c r="X29" s="26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 t="s">
        <v>113</v>
      </c>
      <c r="AE29" s="30">
        <v>0</v>
      </c>
      <c r="AF29" s="26">
        <v>0</v>
      </c>
      <c r="AG29" s="30">
        <v>0</v>
      </c>
      <c r="AH29" s="30">
        <v>0</v>
      </c>
      <c r="AI29" s="4">
        <v>0</v>
      </c>
    </row>
    <row r="30" spans="1:35" x14ac:dyDescent="0.25">
      <c r="A30" s="3">
        <v>22</v>
      </c>
      <c r="B30" s="4"/>
      <c r="C30" s="6" t="s">
        <v>45</v>
      </c>
      <c r="D30" s="6">
        <v>2215</v>
      </c>
      <c r="E30" s="10">
        <v>44112</v>
      </c>
      <c r="F30" s="22">
        <v>44117</v>
      </c>
      <c r="G30" s="26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8">
        <f t="shared" si="0"/>
        <v>0</v>
      </c>
      <c r="O30" s="26">
        <v>37500</v>
      </c>
      <c r="P30" s="20" t="s">
        <v>60</v>
      </c>
      <c r="Q30" s="27">
        <v>37500</v>
      </c>
      <c r="R30" s="11">
        <v>0</v>
      </c>
      <c r="S30" s="11">
        <v>0</v>
      </c>
      <c r="T30" s="6">
        <v>0</v>
      </c>
      <c r="U30" s="11">
        <v>0</v>
      </c>
      <c r="V30" s="25">
        <v>0</v>
      </c>
      <c r="W30" s="6">
        <v>0</v>
      </c>
      <c r="X30" s="26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 t="s">
        <v>113</v>
      </c>
      <c r="AE30" s="30">
        <v>0</v>
      </c>
      <c r="AF30" s="26">
        <v>0</v>
      </c>
      <c r="AG30" s="30">
        <v>0</v>
      </c>
      <c r="AH30" s="30">
        <v>0</v>
      </c>
      <c r="AI30" s="4">
        <v>0</v>
      </c>
    </row>
    <row r="31" spans="1:35" x14ac:dyDescent="0.25">
      <c r="A31" s="3">
        <v>23</v>
      </c>
      <c r="B31" s="4"/>
      <c r="C31" s="6" t="s">
        <v>46</v>
      </c>
      <c r="D31" s="6">
        <v>233</v>
      </c>
      <c r="E31" s="10">
        <v>44117</v>
      </c>
      <c r="F31" s="22">
        <v>44147</v>
      </c>
      <c r="G31" s="26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8">
        <f t="shared" si="0"/>
        <v>0</v>
      </c>
      <c r="O31" s="26">
        <v>5990</v>
      </c>
      <c r="P31" s="20" t="s">
        <v>61</v>
      </c>
      <c r="Q31" s="27">
        <v>37500</v>
      </c>
      <c r="R31" s="11">
        <v>0</v>
      </c>
      <c r="S31" s="11">
        <v>0</v>
      </c>
      <c r="T31" s="6">
        <v>0</v>
      </c>
      <c r="U31" s="11">
        <v>0</v>
      </c>
      <c r="V31" s="25">
        <v>11202025063</v>
      </c>
      <c r="W31" s="10">
        <v>44167</v>
      </c>
      <c r="X31" s="26">
        <v>4500</v>
      </c>
      <c r="Y31" s="24">
        <v>44162</v>
      </c>
      <c r="Z31" s="30">
        <v>0</v>
      </c>
      <c r="AA31" s="30">
        <v>0</v>
      </c>
      <c r="AB31" s="30">
        <v>4500</v>
      </c>
      <c r="AC31" s="30">
        <v>0</v>
      </c>
      <c r="AD31" s="30" t="s">
        <v>113</v>
      </c>
      <c r="AE31" s="30">
        <v>0</v>
      </c>
      <c r="AF31" s="26">
        <v>0</v>
      </c>
      <c r="AG31" s="30">
        <v>0</v>
      </c>
      <c r="AH31" s="30">
        <v>0</v>
      </c>
      <c r="AI31" s="4">
        <v>0</v>
      </c>
    </row>
    <row r="32" spans="1:35" x14ac:dyDescent="0.25">
      <c r="A32" s="3">
        <v>24</v>
      </c>
      <c r="B32" s="4"/>
      <c r="C32" s="6" t="s">
        <v>45</v>
      </c>
      <c r="D32" s="6">
        <v>2247</v>
      </c>
      <c r="E32" s="10">
        <v>44119</v>
      </c>
      <c r="F32" s="22">
        <v>44147</v>
      </c>
      <c r="G32" s="26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8">
        <f t="shared" si="0"/>
        <v>0</v>
      </c>
      <c r="O32" s="26">
        <v>37500</v>
      </c>
      <c r="P32" s="20" t="s">
        <v>62</v>
      </c>
      <c r="Q32" s="27">
        <v>37500</v>
      </c>
      <c r="R32" s="11">
        <v>0</v>
      </c>
      <c r="S32" s="11">
        <v>0</v>
      </c>
      <c r="T32" s="6">
        <v>0</v>
      </c>
      <c r="U32" s="11">
        <v>0</v>
      </c>
      <c r="V32" s="25">
        <v>11202027440</v>
      </c>
      <c r="W32" s="10">
        <v>44167</v>
      </c>
      <c r="X32" s="26">
        <v>4500</v>
      </c>
      <c r="Y32" s="24">
        <v>44162</v>
      </c>
      <c r="Z32" s="30">
        <v>0</v>
      </c>
      <c r="AA32" s="30">
        <v>0</v>
      </c>
      <c r="AB32" s="30">
        <v>4500</v>
      </c>
      <c r="AC32" s="30">
        <v>0</v>
      </c>
      <c r="AD32" s="30" t="s">
        <v>113</v>
      </c>
      <c r="AE32" s="30">
        <v>0</v>
      </c>
      <c r="AF32" s="26">
        <v>0</v>
      </c>
      <c r="AG32" s="30">
        <v>0</v>
      </c>
      <c r="AH32" s="30">
        <v>0</v>
      </c>
      <c r="AI32" s="4">
        <v>0</v>
      </c>
    </row>
    <row r="33" spans="1:35" x14ac:dyDescent="0.25">
      <c r="A33" s="3">
        <v>25</v>
      </c>
      <c r="B33" s="4"/>
      <c r="C33" s="6" t="s">
        <v>45</v>
      </c>
      <c r="D33" s="6">
        <v>2251</v>
      </c>
      <c r="E33" s="10">
        <v>44120</v>
      </c>
      <c r="F33" s="22">
        <v>44147</v>
      </c>
      <c r="G33" s="26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8">
        <f t="shared" si="0"/>
        <v>0</v>
      </c>
      <c r="O33" s="26">
        <v>37500</v>
      </c>
      <c r="P33" s="20" t="s">
        <v>63</v>
      </c>
      <c r="Q33" s="27">
        <v>37500</v>
      </c>
      <c r="R33" s="11">
        <v>0</v>
      </c>
      <c r="S33" s="11">
        <v>0</v>
      </c>
      <c r="T33" s="6">
        <v>0</v>
      </c>
      <c r="U33" s="11">
        <v>0</v>
      </c>
      <c r="V33" s="25">
        <v>11202024140</v>
      </c>
      <c r="W33" s="10">
        <v>44167</v>
      </c>
      <c r="X33" s="26">
        <v>4500</v>
      </c>
      <c r="Y33" s="24">
        <v>44162</v>
      </c>
      <c r="Z33" s="30">
        <v>0</v>
      </c>
      <c r="AA33" s="30">
        <v>0</v>
      </c>
      <c r="AB33" s="30">
        <v>4500</v>
      </c>
      <c r="AC33" s="30">
        <v>0</v>
      </c>
      <c r="AD33" s="30" t="s">
        <v>113</v>
      </c>
      <c r="AE33" s="30">
        <v>0</v>
      </c>
      <c r="AF33" s="26">
        <v>0</v>
      </c>
      <c r="AG33" s="30">
        <v>0</v>
      </c>
      <c r="AH33" s="30">
        <v>0</v>
      </c>
      <c r="AI33" s="4">
        <v>0</v>
      </c>
    </row>
    <row r="34" spans="1:35" x14ac:dyDescent="0.25">
      <c r="A34" s="3">
        <v>26</v>
      </c>
      <c r="B34" s="4"/>
      <c r="C34" s="6" t="s">
        <v>45</v>
      </c>
      <c r="D34" s="6">
        <v>2283</v>
      </c>
      <c r="E34" s="10">
        <v>44131</v>
      </c>
      <c r="F34" s="22">
        <v>44147</v>
      </c>
      <c r="G34" s="26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8">
        <f t="shared" si="0"/>
        <v>0</v>
      </c>
      <c r="O34" s="26">
        <v>37500</v>
      </c>
      <c r="P34" s="20" t="s">
        <v>64</v>
      </c>
      <c r="Q34" s="27">
        <v>37500</v>
      </c>
      <c r="R34" s="11">
        <v>0</v>
      </c>
      <c r="S34" s="11">
        <v>0</v>
      </c>
      <c r="T34" s="6">
        <v>0</v>
      </c>
      <c r="U34" s="11">
        <v>0</v>
      </c>
      <c r="V34" s="25">
        <v>11202025210</v>
      </c>
      <c r="W34" s="10">
        <v>44167</v>
      </c>
      <c r="X34" s="26">
        <v>4500</v>
      </c>
      <c r="Y34" s="24">
        <v>44162</v>
      </c>
      <c r="Z34" s="30">
        <v>0</v>
      </c>
      <c r="AA34" s="30">
        <v>0</v>
      </c>
      <c r="AB34" s="30">
        <v>4500</v>
      </c>
      <c r="AC34" s="30">
        <v>0</v>
      </c>
      <c r="AD34" s="30" t="s">
        <v>113</v>
      </c>
      <c r="AE34" s="30">
        <v>0</v>
      </c>
      <c r="AF34" s="26">
        <v>0</v>
      </c>
      <c r="AG34" s="30">
        <v>0</v>
      </c>
      <c r="AH34" s="30">
        <v>0</v>
      </c>
      <c r="AI34" s="4">
        <v>0</v>
      </c>
    </row>
    <row r="35" spans="1:35" x14ac:dyDescent="0.25">
      <c r="A35" s="3">
        <v>27</v>
      </c>
      <c r="B35" s="4"/>
      <c r="C35" s="6" t="s">
        <v>45</v>
      </c>
      <c r="D35" s="6">
        <v>2294</v>
      </c>
      <c r="E35" s="10">
        <v>44133</v>
      </c>
      <c r="F35" s="22">
        <v>44147</v>
      </c>
      <c r="G35" s="26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8">
        <f t="shared" si="0"/>
        <v>0</v>
      </c>
      <c r="O35" s="26">
        <v>37500</v>
      </c>
      <c r="P35" s="20" t="s">
        <v>65</v>
      </c>
      <c r="Q35" s="27">
        <v>37500</v>
      </c>
      <c r="R35" s="11">
        <v>0</v>
      </c>
      <c r="S35" s="11">
        <v>0</v>
      </c>
      <c r="T35" s="6">
        <v>0</v>
      </c>
      <c r="U35" s="11">
        <v>0</v>
      </c>
      <c r="V35" s="25">
        <v>11202030144</v>
      </c>
      <c r="W35" s="10">
        <v>44167</v>
      </c>
      <c r="X35" s="26">
        <v>4500</v>
      </c>
      <c r="Y35" s="24">
        <v>44162</v>
      </c>
      <c r="Z35" s="30">
        <v>0</v>
      </c>
      <c r="AA35" s="30">
        <v>0</v>
      </c>
      <c r="AB35" s="30">
        <v>4500</v>
      </c>
      <c r="AC35" s="30">
        <v>0</v>
      </c>
      <c r="AD35" s="30" t="s">
        <v>113</v>
      </c>
      <c r="AE35" s="30">
        <v>0</v>
      </c>
      <c r="AF35" s="26">
        <v>0</v>
      </c>
      <c r="AG35" s="30">
        <v>0</v>
      </c>
      <c r="AH35" s="30">
        <v>0</v>
      </c>
      <c r="AI35" s="4">
        <v>0</v>
      </c>
    </row>
    <row r="36" spans="1:35" x14ac:dyDescent="0.25">
      <c r="A36" s="3">
        <v>28</v>
      </c>
      <c r="B36" s="4"/>
      <c r="C36" s="6" t="s">
        <v>45</v>
      </c>
      <c r="D36" s="6">
        <v>2296</v>
      </c>
      <c r="E36" s="10">
        <v>44133</v>
      </c>
      <c r="F36" s="22">
        <v>44147</v>
      </c>
      <c r="G36" s="26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8">
        <f t="shared" si="0"/>
        <v>0</v>
      </c>
      <c r="O36" s="26">
        <v>37500</v>
      </c>
      <c r="P36" s="20" t="s">
        <v>66</v>
      </c>
      <c r="Q36" s="27">
        <v>37500</v>
      </c>
      <c r="R36" s="11">
        <v>0</v>
      </c>
      <c r="S36" s="11">
        <v>0</v>
      </c>
      <c r="T36" s="6">
        <v>0</v>
      </c>
      <c r="U36" s="11">
        <v>0</v>
      </c>
      <c r="V36" s="25">
        <v>12202002986</v>
      </c>
      <c r="W36" s="10">
        <v>44167</v>
      </c>
      <c r="X36" s="26">
        <v>4500</v>
      </c>
      <c r="Y36" s="24">
        <v>44162</v>
      </c>
      <c r="Z36" s="30">
        <v>0</v>
      </c>
      <c r="AA36" s="30">
        <v>0</v>
      </c>
      <c r="AB36" s="30">
        <v>4500</v>
      </c>
      <c r="AC36" s="30">
        <v>0</v>
      </c>
      <c r="AD36" s="30" t="s">
        <v>113</v>
      </c>
      <c r="AE36" s="30">
        <v>0</v>
      </c>
      <c r="AF36" s="26">
        <v>0</v>
      </c>
      <c r="AG36" s="30">
        <v>0</v>
      </c>
      <c r="AH36" s="30">
        <v>0</v>
      </c>
      <c r="AI36" s="4">
        <v>0</v>
      </c>
    </row>
    <row r="37" spans="1:35" x14ac:dyDescent="0.25">
      <c r="A37" s="3">
        <v>29</v>
      </c>
      <c r="B37" s="4"/>
      <c r="C37" s="6" t="s">
        <v>45</v>
      </c>
      <c r="D37" s="6">
        <v>2308</v>
      </c>
      <c r="E37" s="10">
        <v>44138</v>
      </c>
      <c r="F37" s="22">
        <v>44147</v>
      </c>
      <c r="G37" s="26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8">
        <f t="shared" si="0"/>
        <v>0</v>
      </c>
      <c r="O37" s="26">
        <v>37500</v>
      </c>
      <c r="P37" s="20" t="s">
        <v>67</v>
      </c>
      <c r="Q37" s="27">
        <v>37500</v>
      </c>
      <c r="R37" s="11">
        <v>0</v>
      </c>
      <c r="S37" s="11">
        <v>0</v>
      </c>
      <c r="T37" s="6">
        <v>0</v>
      </c>
      <c r="U37" s="11">
        <v>0</v>
      </c>
      <c r="V37" s="25">
        <v>11202025404</v>
      </c>
      <c r="W37" s="10">
        <v>44167</v>
      </c>
      <c r="X37" s="26">
        <v>4500</v>
      </c>
      <c r="Y37" s="24">
        <v>44162</v>
      </c>
      <c r="Z37" s="30">
        <v>0</v>
      </c>
      <c r="AA37" s="30">
        <v>0</v>
      </c>
      <c r="AB37" s="30">
        <v>4500</v>
      </c>
      <c r="AC37" s="30">
        <v>0</v>
      </c>
      <c r="AD37" s="30" t="s">
        <v>113</v>
      </c>
      <c r="AE37" s="30">
        <v>0</v>
      </c>
      <c r="AF37" s="26">
        <v>0</v>
      </c>
      <c r="AG37" s="30">
        <v>0</v>
      </c>
      <c r="AH37" s="30">
        <v>0</v>
      </c>
      <c r="AI37" s="4">
        <v>0</v>
      </c>
    </row>
    <row r="38" spans="1:35" x14ac:dyDescent="0.25">
      <c r="A38" s="3">
        <v>30</v>
      </c>
      <c r="B38" s="4"/>
      <c r="C38" s="6" t="s">
        <v>45</v>
      </c>
      <c r="D38" s="6">
        <v>2313</v>
      </c>
      <c r="E38" s="10">
        <v>44140</v>
      </c>
      <c r="F38" s="22">
        <v>44147</v>
      </c>
      <c r="G38" s="26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8">
        <f t="shared" si="0"/>
        <v>0</v>
      </c>
      <c r="O38" s="26">
        <v>37500</v>
      </c>
      <c r="P38" s="20" t="s">
        <v>68</v>
      </c>
      <c r="Q38" s="27">
        <v>37500</v>
      </c>
      <c r="R38" s="11">
        <v>0</v>
      </c>
      <c r="S38" s="11">
        <v>0</v>
      </c>
      <c r="T38" s="6">
        <v>0</v>
      </c>
      <c r="U38" s="11">
        <v>0</v>
      </c>
      <c r="V38" s="25">
        <v>11202023971</v>
      </c>
      <c r="W38" s="10">
        <v>44167</v>
      </c>
      <c r="X38" s="26">
        <v>4500</v>
      </c>
      <c r="Y38" s="24">
        <v>44162</v>
      </c>
      <c r="Z38" s="30">
        <v>0</v>
      </c>
      <c r="AA38" s="30">
        <v>0</v>
      </c>
      <c r="AB38" s="30">
        <v>4500</v>
      </c>
      <c r="AC38" s="30">
        <v>0</v>
      </c>
      <c r="AD38" s="30" t="s">
        <v>113</v>
      </c>
      <c r="AE38" s="30">
        <v>0</v>
      </c>
      <c r="AF38" s="26">
        <v>0</v>
      </c>
      <c r="AG38" s="30">
        <v>0</v>
      </c>
      <c r="AH38" s="30">
        <v>0</v>
      </c>
      <c r="AI38" s="4">
        <v>0</v>
      </c>
    </row>
    <row r="39" spans="1:35" x14ac:dyDescent="0.25">
      <c r="A39" s="3">
        <v>31</v>
      </c>
      <c r="B39" s="4"/>
      <c r="C39" s="6" t="s">
        <v>45</v>
      </c>
      <c r="D39" s="6">
        <v>2324</v>
      </c>
      <c r="E39" s="10">
        <v>44142</v>
      </c>
      <c r="F39" s="22">
        <v>44147</v>
      </c>
      <c r="G39" s="26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8">
        <f t="shared" si="0"/>
        <v>0</v>
      </c>
      <c r="O39" s="26">
        <v>37500</v>
      </c>
      <c r="P39" s="20" t="s">
        <v>69</v>
      </c>
      <c r="Q39" s="27">
        <v>37500</v>
      </c>
      <c r="R39" s="11">
        <v>0</v>
      </c>
      <c r="S39" s="11">
        <v>0</v>
      </c>
      <c r="T39" s="6">
        <v>0</v>
      </c>
      <c r="U39" s="11">
        <v>0</v>
      </c>
      <c r="V39" s="25">
        <v>11202025310</v>
      </c>
      <c r="W39" s="10">
        <v>44167</v>
      </c>
      <c r="X39" s="26">
        <v>4500</v>
      </c>
      <c r="Y39" s="24">
        <v>44162</v>
      </c>
      <c r="Z39" s="30">
        <v>0</v>
      </c>
      <c r="AA39" s="30">
        <v>0</v>
      </c>
      <c r="AB39" s="30">
        <v>4500</v>
      </c>
      <c r="AC39" s="30">
        <v>0</v>
      </c>
      <c r="AD39" s="30" t="s">
        <v>113</v>
      </c>
      <c r="AE39" s="30">
        <v>0</v>
      </c>
      <c r="AF39" s="26">
        <v>0</v>
      </c>
      <c r="AG39" s="30">
        <v>0</v>
      </c>
      <c r="AH39" s="30">
        <v>0</v>
      </c>
      <c r="AI39" s="4">
        <v>0</v>
      </c>
    </row>
    <row r="40" spans="1:35" x14ac:dyDescent="0.25">
      <c r="A40" s="3">
        <v>32</v>
      </c>
      <c r="B40" s="4"/>
      <c r="C40" s="6" t="s">
        <v>45</v>
      </c>
      <c r="D40" s="6">
        <v>2330</v>
      </c>
      <c r="E40" s="10">
        <v>44142</v>
      </c>
      <c r="F40" s="22">
        <v>44147</v>
      </c>
      <c r="G40" s="26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8">
        <f t="shared" si="0"/>
        <v>0</v>
      </c>
      <c r="O40" s="26">
        <v>37500</v>
      </c>
      <c r="P40" s="20" t="s">
        <v>70</v>
      </c>
      <c r="Q40" s="27">
        <v>37500</v>
      </c>
      <c r="R40" s="11">
        <v>0</v>
      </c>
      <c r="S40" s="11">
        <v>0</v>
      </c>
      <c r="T40" s="6">
        <v>0</v>
      </c>
      <c r="U40" s="11">
        <v>0</v>
      </c>
      <c r="V40" s="25">
        <v>11202031752</v>
      </c>
      <c r="W40" s="10">
        <v>44167</v>
      </c>
      <c r="X40" s="26">
        <v>4500</v>
      </c>
      <c r="Y40" s="24">
        <v>44162</v>
      </c>
      <c r="Z40" s="30">
        <v>0</v>
      </c>
      <c r="AA40" s="30">
        <v>0</v>
      </c>
      <c r="AB40" s="30">
        <v>4500</v>
      </c>
      <c r="AC40" s="30">
        <v>0</v>
      </c>
      <c r="AD40" s="30" t="s">
        <v>113</v>
      </c>
      <c r="AE40" s="30">
        <v>0</v>
      </c>
      <c r="AF40" s="26">
        <v>0</v>
      </c>
      <c r="AG40" s="30">
        <v>0</v>
      </c>
      <c r="AH40" s="30">
        <v>0</v>
      </c>
      <c r="AI40" s="4">
        <v>0</v>
      </c>
    </row>
    <row r="41" spans="1:35" x14ac:dyDescent="0.25">
      <c r="A41" s="3">
        <v>33</v>
      </c>
      <c r="B41" s="4"/>
      <c r="C41" s="6" t="s">
        <v>45</v>
      </c>
      <c r="D41" s="6">
        <v>2333</v>
      </c>
      <c r="E41" s="10">
        <v>44144</v>
      </c>
      <c r="F41" s="22">
        <v>44147</v>
      </c>
      <c r="G41" s="26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8">
        <f t="shared" si="0"/>
        <v>0</v>
      </c>
      <c r="O41" s="26">
        <v>37500</v>
      </c>
      <c r="P41" s="20" t="s">
        <v>71</v>
      </c>
      <c r="Q41" s="27">
        <v>37500</v>
      </c>
      <c r="R41" s="11">
        <v>0</v>
      </c>
      <c r="S41" s="11">
        <v>0</v>
      </c>
      <c r="T41" s="6">
        <v>0</v>
      </c>
      <c r="U41" s="11">
        <v>0</v>
      </c>
      <c r="V41" s="25">
        <v>11202026945</v>
      </c>
      <c r="W41" s="10">
        <v>44167</v>
      </c>
      <c r="X41" s="26">
        <v>4500</v>
      </c>
      <c r="Y41" s="24">
        <v>44162</v>
      </c>
      <c r="Z41" s="30">
        <v>0</v>
      </c>
      <c r="AA41" s="30">
        <v>0</v>
      </c>
      <c r="AB41" s="30">
        <v>4500</v>
      </c>
      <c r="AC41" s="30">
        <v>0</v>
      </c>
      <c r="AD41" s="30" t="s">
        <v>113</v>
      </c>
      <c r="AE41" s="30">
        <v>0</v>
      </c>
      <c r="AF41" s="26">
        <v>0</v>
      </c>
      <c r="AG41" s="30">
        <v>0</v>
      </c>
      <c r="AH41" s="30">
        <v>0</v>
      </c>
      <c r="AI41" s="4">
        <v>0</v>
      </c>
    </row>
    <row r="42" spans="1:35" x14ac:dyDescent="0.25">
      <c r="A42" s="3">
        <v>34</v>
      </c>
      <c r="B42" s="4"/>
      <c r="C42" s="6" t="s">
        <v>45</v>
      </c>
      <c r="D42" s="6">
        <v>2336</v>
      </c>
      <c r="E42" s="10">
        <v>44144</v>
      </c>
      <c r="F42" s="22">
        <v>44147</v>
      </c>
      <c r="G42" s="26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8">
        <f t="shared" si="0"/>
        <v>0</v>
      </c>
      <c r="O42" s="26">
        <v>37500</v>
      </c>
      <c r="P42" s="20" t="s">
        <v>72</v>
      </c>
      <c r="Q42" s="27">
        <v>37500</v>
      </c>
      <c r="R42" s="11">
        <v>0</v>
      </c>
      <c r="S42" s="11">
        <v>0</v>
      </c>
      <c r="T42" s="6">
        <v>0</v>
      </c>
      <c r="U42" s="11">
        <v>0</v>
      </c>
      <c r="V42" s="25">
        <v>11202024139</v>
      </c>
      <c r="W42" s="10">
        <v>44167</v>
      </c>
      <c r="X42" s="26">
        <v>4500</v>
      </c>
      <c r="Y42" s="24">
        <v>44162</v>
      </c>
      <c r="Z42" s="30">
        <v>0</v>
      </c>
      <c r="AA42" s="30">
        <v>0</v>
      </c>
      <c r="AB42" s="30">
        <v>4500</v>
      </c>
      <c r="AC42" s="30">
        <v>0</v>
      </c>
      <c r="AD42" s="30" t="s">
        <v>113</v>
      </c>
      <c r="AE42" s="30">
        <v>0</v>
      </c>
      <c r="AF42" s="26">
        <v>0</v>
      </c>
      <c r="AG42" s="30">
        <v>0</v>
      </c>
      <c r="AH42" s="30">
        <v>0</v>
      </c>
      <c r="AI42" s="4">
        <v>0</v>
      </c>
    </row>
    <row r="43" spans="1:35" x14ac:dyDescent="0.25">
      <c r="A43" s="3">
        <v>35</v>
      </c>
      <c r="B43" s="4"/>
      <c r="C43" s="6" t="s">
        <v>45</v>
      </c>
      <c r="D43" s="6">
        <v>2337</v>
      </c>
      <c r="E43" s="10">
        <v>44144</v>
      </c>
      <c r="F43" s="22">
        <v>44147</v>
      </c>
      <c r="G43" s="26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8">
        <f t="shared" si="0"/>
        <v>0</v>
      </c>
      <c r="O43" s="26">
        <v>37500</v>
      </c>
      <c r="P43" s="20" t="s">
        <v>73</v>
      </c>
      <c r="Q43" s="27">
        <v>37500</v>
      </c>
      <c r="R43" s="11">
        <v>0</v>
      </c>
      <c r="S43" s="11">
        <v>0</v>
      </c>
      <c r="T43" s="6">
        <v>0</v>
      </c>
      <c r="U43" s="11">
        <v>0</v>
      </c>
      <c r="V43" s="25">
        <v>11202026391</v>
      </c>
      <c r="W43" s="10">
        <v>44167</v>
      </c>
      <c r="X43" s="26">
        <v>4500</v>
      </c>
      <c r="Y43" s="24">
        <v>44162</v>
      </c>
      <c r="Z43" s="30">
        <v>0</v>
      </c>
      <c r="AA43" s="30">
        <v>0</v>
      </c>
      <c r="AB43" s="30">
        <v>4500</v>
      </c>
      <c r="AC43" s="30">
        <v>0</v>
      </c>
      <c r="AD43" s="30" t="s">
        <v>113</v>
      </c>
      <c r="AE43" s="30">
        <v>0</v>
      </c>
      <c r="AF43" s="26">
        <v>0</v>
      </c>
      <c r="AG43" s="30">
        <v>0</v>
      </c>
      <c r="AH43" s="30">
        <v>0</v>
      </c>
      <c r="AI43" s="4">
        <v>0</v>
      </c>
    </row>
    <row r="44" spans="1:35" x14ac:dyDescent="0.25">
      <c r="A44" s="3">
        <v>36</v>
      </c>
      <c r="B44" s="4"/>
      <c r="C44" s="6" t="s">
        <v>45</v>
      </c>
      <c r="D44" s="6">
        <v>2340</v>
      </c>
      <c r="E44" s="10">
        <v>44145</v>
      </c>
      <c r="F44" s="22">
        <v>44147</v>
      </c>
      <c r="G44" s="26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8">
        <f t="shared" si="0"/>
        <v>0</v>
      </c>
      <c r="O44" s="26">
        <v>37500</v>
      </c>
      <c r="P44" s="20" t="s">
        <v>74</v>
      </c>
      <c r="Q44" s="27">
        <v>37500</v>
      </c>
      <c r="R44" s="11">
        <v>0</v>
      </c>
      <c r="S44" s="11">
        <v>0</v>
      </c>
      <c r="T44" s="6">
        <v>0</v>
      </c>
      <c r="U44" s="11">
        <v>0</v>
      </c>
      <c r="V44" s="25">
        <v>11202026098</v>
      </c>
      <c r="W44" s="10">
        <v>44167</v>
      </c>
      <c r="X44" s="26">
        <v>4500</v>
      </c>
      <c r="Y44" s="24">
        <v>44162</v>
      </c>
      <c r="Z44" s="30">
        <v>0</v>
      </c>
      <c r="AA44" s="30">
        <v>0</v>
      </c>
      <c r="AB44" s="30">
        <v>4500</v>
      </c>
      <c r="AC44" s="30">
        <v>0</v>
      </c>
      <c r="AD44" s="30" t="s">
        <v>113</v>
      </c>
      <c r="AE44" s="30">
        <v>0</v>
      </c>
      <c r="AF44" s="26">
        <v>0</v>
      </c>
      <c r="AG44" s="30">
        <v>0</v>
      </c>
      <c r="AH44" s="30">
        <v>0</v>
      </c>
      <c r="AI44" s="4">
        <v>0</v>
      </c>
    </row>
    <row r="45" spans="1:35" x14ac:dyDescent="0.25">
      <c r="A45" s="3">
        <v>37</v>
      </c>
      <c r="B45" s="4"/>
      <c r="C45" s="6" t="s">
        <v>46</v>
      </c>
      <c r="D45" s="6">
        <v>344</v>
      </c>
      <c r="E45" s="10">
        <v>44146</v>
      </c>
      <c r="F45" s="22">
        <v>44179</v>
      </c>
      <c r="G45" s="26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8">
        <f t="shared" si="0"/>
        <v>0</v>
      </c>
      <c r="O45" s="26">
        <v>4500</v>
      </c>
      <c r="P45" s="20" t="s">
        <v>75</v>
      </c>
      <c r="Q45" s="27">
        <v>37500</v>
      </c>
      <c r="R45" s="11">
        <v>0</v>
      </c>
      <c r="S45" s="11">
        <v>0</v>
      </c>
      <c r="T45" s="6">
        <v>0</v>
      </c>
      <c r="U45" s="11">
        <v>0</v>
      </c>
      <c r="V45" s="25">
        <v>12202022333</v>
      </c>
      <c r="W45" s="10">
        <v>44199</v>
      </c>
      <c r="X45" s="26">
        <v>4500</v>
      </c>
      <c r="Y45" s="24">
        <v>44194</v>
      </c>
      <c r="Z45" s="30">
        <v>0</v>
      </c>
      <c r="AA45" s="30">
        <v>0</v>
      </c>
      <c r="AB45" s="30">
        <v>4500</v>
      </c>
      <c r="AC45" s="30">
        <v>0</v>
      </c>
      <c r="AD45" s="30" t="s">
        <v>113</v>
      </c>
      <c r="AE45" s="30">
        <v>0</v>
      </c>
      <c r="AF45" s="26">
        <v>0</v>
      </c>
      <c r="AG45" s="30">
        <v>0</v>
      </c>
      <c r="AH45" s="30">
        <v>0</v>
      </c>
      <c r="AI45" s="4">
        <v>0</v>
      </c>
    </row>
    <row r="46" spans="1:35" x14ac:dyDescent="0.25">
      <c r="A46" s="3">
        <v>38</v>
      </c>
      <c r="B46" s="4"/>
      <c r="C46" s="6" t="s">
        <v>46</v>
      </c>
      <c r="D46" s="6">
        <v>384</v>
      </c>
      <c r="E46" s="10">
        <v>44156</v>
      </c>
      <c r="F46" s="22">
        <v>44179</v>
      </c>
      <c r="G46" s="26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8">
        <f t="shared" si="0"/>
        <v>0</v>
      </c>
      <c r="O46" s="26">
        <v>4500</v>
      </c>
      <c r="P46" s="20" t="s">
        <v>76</v>
      </c>
      <c r="Q46" s="27">
        <v>37500</v>
      </c>
      <c r="R46" s="11">
        <v>0</v>
      </c>
      <c r="S46" s="11">
        <v>0</v>
      </c>
      <c r="T46" s="6">
        <v>0</v>
      </c>
      <c r="U46" s="11">
        <v>0</v>
      </c>
      <c r="V46" s="25">
        <v>12202022283</v>
      </c>
      <c r="W46" s="10">
        <v>44199</v>
      </c>
      <c r="X46" s="26">
        <v>4500</v>
      </c>
      <c r="Y46" s="24">
        <v>44194</v>
      </c>
      <c r="Z46" s="30">
        <v>0</v>
      </c>
      <c r="AA46" s="30">
        <v>0</v>
      </c>
      <c r="AB46" s="30">
        <v>4500</v>
      </c>
      <c r="AC46" s="30">
        <v>0</v>
      </c>
      <c r="AD46" s="30" t="s">
        <v>113</v>
      </c>
      <c r="AE46" s="30">
        <v>0</v>
      </c>
      <c r="AF46" s="26">
        <v>0</v>
      </c>
      <c r="AG46" s="30">
        <v>0</v>
      </c>
      <c r="AH46" s="30">
        <v>0</v>
      </c>
      <c r="AI46" s="4">
        <v>0</v>
      </c>
    </row>
    <row r="47" spans="1:35" x14ac:dyDescent="0.25">
      <c r="A47" s="3">
        <v>39</v>
      </c>
      <c r="B47" s="4"/>
      <c r="C47" s="6" t="s">
        <v>46</v>
      </c>
      <c r="D47" s="6">
        <v>409</v>
      </c>
      <c r="E47" s="10">
        <v>44165</v>
      </c>
      <c r="F47" s="22">
        <v>44179</v>
      </c>
      <c r="G47" s="26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8">
        <f t="shared" si="0"/>
        <v>0</v>
      </c>
      <c r="O47" s="26">
        <v>4500</v>
      </c>
      <c r="P47" s="20" t="s">
        <v>77</v>
      </c>
      <c r="Q47" s="27">
        <v>37500</v>
      </c>
      <c r="R47" s="11">
        <v>0</v>
      </c>
      <c r="S47" s="11">
        <v>0</v>
      </c>
      <c r="T47" s="6">
        <v>0</v>
      </c>
      <c r="U47" s="11">
        <v>0</v>
      </c>
      <c r="V47" s="25">
        <v>12202021884</v>
      </c>
      <c r="W47" s="10">
        <v>44199</v>
      </c>
      <c r="X47" s="26">
        <v>4500</v>
      </c>
      <c r="Y47" s="24">
        <v>44194</v>
      </c>
      <c r="Z47" s="30">
        <v>0</v>
      </c>
      <c r="AA47" s="30">
        <v>0</v>
      </c>
      <c r="AB47" s="30">
        <v>4500</v>
      </c>
      <c r="AC47" s="30">
        <v>0</v>
      </c>
      <c r="AD47" s="30" t="s">
        <v>113</v>
      </c>
      <c r="AE47" s="30">
        <v>0</v>
      </c>
      <c r="AF47" s="26">
        <v>0</v>
      </c>
      <c r="AG47" s="30">
        <v>0</v>
      </c>
      <c r="AH47" s="30">
        <v>0</v>
      </c>
      <c r="AI47" s="4">
        <v>0</v>
      </c>
    </row>
    <row r="48" spans="1:35" x14ac:dyDescent="0.25">
      <c r="A48" s="3">
        <v>40</v>
      </c>
      <c r="B48" s="4"/>
      <c r="C48" s="6" t="s">
        <v>46</v>
      </c>
      <c r="D48" s="6">
        <v>413</v>
      </c>
      <c r="E48" s="10">
        <v>44165</v>
      </c>
      <c r="F48" s="22">
        <v>44179</v>
      </c>
      <c r="G48" s="26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8">
        <f t="shared" si="0"/>
        <v>0</v>
      </c>
      <c r="O48" s="26">
        <v>4500</v>
      </c>
      <c r="P48" s="20" t="s">
        <v>78</v>
      </c>
      <c r="Q48" s="27">
        <v>37500</v>
      </c>
      <c r="R48" s="11">
        <v>0</v>
      </c>
      <c r="S48" s="11">
        <v>0</v>
      </c>
      <c r="T48" s="6">
        <v>0</v>
      </c>
      <c r="U48" s="11">
        <v>0</v>
      </c>
      <c r="V48" s="25">
        <v>12202022332</v>
      </c>
      <c r="W48" s="10">
        <v>44199</v>
      </c>
      <c r="X48" s="26">
        <v>4500</v>
      </c>
      <c r="Y48" s="24">
        <v>44194</v>
      </c>
      <c r="Z48" s="30">
        <v>0</v>
      </c>
      <c r="AA48" s="30">
        <v>0</v>
      </c>
      <c r="AB48" s="30">
        <v>4500</v>
      </c>
      <c r="AC48" s="30">
        <v>0</v>
      </c>
      <c r="AD48" s="30" t="s">
        <v>113</v>
      </c>
      <c r="AE48" s="30">
        <v>0</v>
      </c>
      <c r="AF48" s="26">
        <v>0</v>
      </c>
      <c r="AG48" s="30">
        <v>0</v>
      </c>
      <c r="AH48" s="30">
        <v>0</v>
      </c>
      <c r="AI48" s="4">
        <v>0</v>
      </c>
    </row>
    <row r="49" spans="1:35" x14ac:dyDescent="0.25">
      <c r="A49" s="3">
        <v>41</v>
      </c>
      <c r="B49" s="4"/>
      <c r="C49" s="6" t="s">
        <v>46</v>
      </c>
      <c r="D49" s="6">
        <v>421</v>
      </c>
      <c r="E49" s="10">
        <v>44167</v>
      </c>
      <c r="F49" s="22">
        <v>44179</v>
      </c>
      <c r="G49" s="26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8">
        <f t="shared" si="0"/>
        <v>0</v>
      </c>
      <c r="O49" s="26">
        <v>4500</v>
      </c>
      <c r="P49" s="20" t="s">
        <v>79</v>
      </c>
      <c r="Q49" s="27">
        <v>37500</v>
      </c>
      <c r="R49" s="11">
        <v>0</v>
      </c>
      <c r="S49" s="11">
        <v>0</v>
      </c>
      <c r="T49" s="6">
        <v>0</v>
      </c>
      <c r="U49" s="11">
        <v>0</v>
      </c>
      <c r="V49" s="25">
        <v>12202022330</v>
      </c>
      <c r="W49" s="10">
        <v>44199</v>
      </c>
      <c r="X49" s="26">
        <v>4500</v>
      </c>
      <c r="Y49" s="24">
        <v>44194</v>
      </c>
      <c r="Z49" s="30">
        <v>0</v>
      </c>
      <c r="AA49" s="30">
        <v>0</v>
      </c>
      <c r="AB49" s="30">
        <v>4500</v>
      </c>
      <c r="AC49" s="30">
        <v>0</v>
      </c>
      <c r="AD49" s="30" t="s">
        <v>113</v>
      </c>
      <c r="AE49" s="30">
        <v>0</v>
      </c>
      <c r="AF49" s="26">
        <v>0</v>
      </c>
      <c r="AG49" s="30">
        <v>0</v>
      </c>
      <c r="AH49" s="30">
        <v>0</v>
      </c>
      <c r="AI49" s="4">
        <v>0</v>
      </c>
    </row>
    <row r="50" spans="1:35" x14ac:dyDescent="0.25">
      <c r="A50" s="3">
        <v>42</v>
      </c>
      <c r="B50" s="4"/>
      <c r="C50" s="6" t="s">
        <v>45</v>
      </c>
      <c r="D50" s="6">
        <v>2433</v>
      </c>
      <c r="E50" s="10">
        <v>44168</v>
      </c>
      <c r="F50" s="22">
        <v>44179</v>
      </c>
      <c r="G50" s="26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8">
        <f t="shared" si="0"/>
        <v>0</v>
      </c>
      <c r="O50" s="26">
        <v>4500</v>
      </c>
      <c r="P50" s="20" t="s">
        <v>80</v>
      </c>
      <c r="Q50" s="27">
        <v>37500</v>
      </c>
      <c r="R50" s="11">
        <v>0</v>
      </c>
      <c r="S50" s="11">
        <v>0</v>
      </c>
      <c r="T50" s="6">
        <v>0</v>
      </c>
      <c r="U50" s="11">
        <v>0</v>
      </c>
      <c r="V50" s="25">
        <v>12202024554</v>
      </c>
      <c r="W50" s="10">
        <v>44199</v>
      </c>
      <c r="X50" s="26">
        <v>4500</v>
      </c>
      <c r="Y50" s="24">
        <v>44194</v>
      </c>
      <c r="Z50" s="30">
        <v>0</v>
      </c>
      <c r="AA50" s="30">
        <v>0</v>
      </c>
      <c r="AB50" s="30">
        <v>4500</v>
      </c>
      <c r="AC50" s="30">
        <v>0</v>
      </c>
      <c r="AD50" s="30" t="s">
        <v>113</v>
      </c>
      <c r="AE50" s="30">
        <v>0</v>
      </c>
      <c r="AF50" s="26">
        <v>0</v>
      </c>
      <c r="AG50" s="30">
        <v>0</v>
      </c>
      <c r="AH50" s="30">
        <v>0</v>
      </c>
      <c r="AI50" s="4">
        <v>0</v>
      </c>
    </row>
    <row r="51" spans="1:35" x14ac:dyDescent="0.25">
      <c r="A51" s="3">
        <v>43</v>
      </c>
      <c r="B51" s="4"/>
      <c r="C51" s="6" t="s">
        <v>46</v>
      </c>
      <c r="D51" s="6">
        <v>448</v>
      </c>
      <c r="E51" s="10">
        <v>44174</v>
      </c>
      <c r="F51" s="22">
        <v>44179</v>
      </c>
      <c r="G51" s="26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8">
        <f t="shared" si="0"/>
        <v>0</v>
      </c>
      <c r="O51" s="26">
        <v>4500</v>
      </c>
      <c r="P51" s="20" t="s">
        <v>81</v>
      </c>
      <c r="Q51" s="27">
        <v>37500</v>
      </c>
      <c r="R51" s="11">
        <v>0</v>
      </c>
      <c r="S51" s="11">
        <v>0</v>
      </c>
      <c r="T51" s="6">
        <v>0</v>
      </c>
      <c r="U51" s="11">
        <v>0</v>
      </c>
      <c r="V51" s="25">
        <v>12202021820</v>
      </c>
      <c r="W51" s="10">
        <v>44199</v>
      </c>
      <c r="X51" s="26">
        <v>4500</v>
      </c>
      <c r="Y51" s="24">
        <v>44194</v>
      </c>
      <c r="Z51" s="30">
        <v>0</v>
      </c>
      <c r="AA51" s="30">
        <v>0</v>
      </c>
      <c r="AB51" s="30">
        <v>4500</v>
      </c>
      <c r="AC51" s="30">
        <v>0</v>
      </c>
      <c r="AD51" s="30" t="s">
        <v>113</v>
      </c>
      <c r="AE51" s="30">
        <v>0</v>
      </c>
      <c r="AF51" s="26">
        <v>0</v>
      </c>
      <c r="AG51" s="30">
        <v>0</v>
      </c>
      <c r="AH51" s="30">
        <v>0</v>
      </c>
      <c r="AI51" s="4">
        <v>0</v>
      </c>
    </row>
    <row r="52" spans="1:35" x14ac:dyDescent="0.25">
      <c r="A52" s="3">
        <v>44</v>
      </c>
      <c r="B52" s="4"/>
      <c r="C52" s="6" t="s">
        <v>46</v>
      </c>
      <c r="D52" s="6">
        <v>452</v>
      </c>
      <c r="E52" s="10">
        <v>44175</v>
      </c>
      <c r="F52" s="22">
        <v>44179</v>
      </c>
      <c r="G52" s="26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8">
        <f t="shared" si="0"/>
        <v>0</v>
      </c>
      <c r="O52" s="26">
        <v>4500</v>
      </c>
      <c r="P52" s="20" t="s">
        <v>82</v>
      </c>
      <c r="Q52" s="27">
        <v>37500</v>
      </c>
      <c r="R52" s="11">
        <v>0</v>
      </c>
      <c r="S52" s="11">
        <v>0</v>
      </c>
      <c r="T52" s="6">
        <v>0</v>
      </c>
      <c r="U52" s="11">
        <v>0</v>
      </c>
      <c r="V52" s="25">
        <v>12202023232</v>
      </c>
      <c r="W52" s="10">
        <v>44199</v>
      </c>
      <c r="X52" s="26">
        <v>4500</v>
      </c>
      <c r="Y52" s="24">
        <v>44194</v>
      </c>
      <c r="Z52" s="30">
        <v>0</v>
      </c>
      <c r="AA52" s="30">
        <v>0</v>
      </c>
      <c r="AB52" s="30">
        <v>4500</v>
      </c>
      <c r="AC52" s="30">
        <v>0</v>
      </c>
      <c r="AD52" s="30" t="s">
        <v>113</v>
      </c>
      <c r="AE52" s="30">
        <v>0</v>
      </c>
      <c r="AF52" s="26">
        <v>0</v>
      </c>
      <c r="AG52" s="30">
        <v>0</v>
      </c>
      <c r="AH52" s="30">
        <v>0</v>
      </c>
      <c r="AI52" s="4">
        <v>0</v>
      </c>
    </row>
    <row r="53" spans="1:35" x14ac:dyDescent="0.25">
      <c r="A53" s="3">
        <v>45</v>
      </c>
      <c r="B53" s="4"/>
      <c r="C53" s="4" t="s">
        <v>46</v>
      </c>
      <c r="D53" s="4">
        <v>488</v>
      </c>
      <c r="E53" s="18">
        <v>44186</v>
      </c>
      <c r="F53" s="22">
        <v>44216</v>
      </c>
      <c r="G53" s="26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8">
        <f t="shared" si="0"/>
        <v>0</v>
      </c>
      <c r="O53" s="26">
        <v>4500</v>
      </c>
      <c r="P53" s="19" t="s">
        <v>83</v>
      </c>
      <c r="Q53" s="32">
        <v>37500</v>
      </c>
      <c r="R53" s="11">
        <v>0</v>
      </c>
      <c r="S53" s="33">
        <v>0</v>
      </c>
      <c r="T53" s="6">
        <v>0</v>
      </c>
      <c r="U53" s="11">
        <v>0</v>
      </c>
      <c r="V53" s="25">
        <v>1202121904</v>
      </c>
      <c r="W53" s="10">
        <v>44236</v>
      </c>
      <c r="X53" s="26">
        <v>4500</v>
      </c>
      <c r="Y53" s="24">
        <v>44231</v>
      </c>
      <c r="Z53" s="30">
        <v>0</v>
      </c>
      <c r="AA53" s="30">
        <v>0</v>
      </c>
      <c r="AB53" s="30">
        <v>4500</v>
      </c>
      <c r="AC53" s="30">
        <v>0</v>
      </c>
      <c r="AD53" s="30" t="s">
        <v>113</v>
      </c>
      <c r="AE53" s="30">
        <v>0</v>
      </c>
      <c r="AF53" s="26">
        <v>0</v>
      </c>
      <c r="AG53" s="30">
        <v>0</v>
      </c>
      <c r="AH53" s="30">
        <v>0</v>
      </c>
      <c r="AI53" s="4">
        <v>0</v>
      </c>
    </row>
    <row r="54" spans="1:35" x14ac:dyDescent="0.25">
      <c r="A54" s="3">
        <v>46</v>
      </c>
      <c r="B54" s="4"/>
      <c r="C54" s="4" t="s">
        <v>45</v>
      </c>
      <c r="D54" s="4">
        <v>2491</v>
      </c>
      <c r="E54" s="18">
        <v>44186</v>
      </c>
      <c r="F54" s="22">
        <v>44216</v>
      </c>
      <c r="G54" s="26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8">
        <f t="shared" si="0"/>
        <v>0</v>
      </c>
      <c r="O54" s="26">
        <v>4500</v>
      </c>
      <c r="P54" s="19" t="s">
        <v>84</v>
      </c>
      <c r="Q54" s="32">
        <v>37500</v>
      </c>
      <c r="R54" s="11">
        <v>0</v>
      </c>
      <c r="S54" s="33">
        <v>0</v>
      </c>
      <c r="T54" s="6">
        <v>0</v>
      </c>
      <c r="U54" s="11">
        <v>0</v>
      </c>
      <c r="V54" s="25">
        <v>1202123548</v>
      </c>
      <c r="W54" s="10">
        <v>44236</v>
      </c>
      <c r="X54" s="26">
        <v>4500</v>
      </c>
      <c r="Y54" s="24">
        <v>44231</v>
      </c>
      <c r="Z54" s="30">
        <v>0</v>
      </c>
      <c r="AA54" s="30">
        <v>0</v>
      </c>
      <c r="AB54" s="30">
        <v>4500</v>
      </c>
      <c r="AC54" s="30">
        <v>0</v>
      </c>
      <c r="AD54" s="30" t="s">
        <v>113</v>
      </c>
      <c r="AE54" s="30">
        <v>0</v>
      </c>
      <c r="AF54" s="26">
        <v>0</v>
      </c>
      <c r="AG54" s="30">
        <v>0</v>
      </c>
      <c r="AH54" s="30">
        <v>0</v>
      </c>
      <c r="AI54" s="4">
        <v>0</v>
      </c>
    </row>
    <row r="55" spans="1:35" x14ac:dyDescent="0.25">
      <c r="A55" s="3">
        <v>47</v>
      </c>
      <c r="B55" s="4"/>
      <c r="C55" s="4" t="s">
        <v>45</v>
      </c>
      <c r="D55" s="4">
        <v>2494</v>
      </c>
      <c r="E55" s="18">
        <v>44186</v>
      </c>
      <c r="F55" s="22">
        <v>44216</v>
      </c>
      <c r="G55" s="26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8">
        <f t="shared" si="0"/>
        <v>0</v>
      </c>
      <c r="O55" s="26">
        <v>4500</v>
      </c>
      <c r="P55" s="19" t="s">
        <v>85</v>
      </c>
      <c r="Q55" s="32">
        <v>37500</v>
      </c>
      <c r="R55" s="11">
        <v>0</v>
      </c>
      <c r="S55" s="33">
        <v>0</v>
      </c>
      <c r="T55" s="6">
        <v>0</v>
      </c>
      <c r="U55" s="11">
        <v>0</v>
      </c>
      <c r="V55" s="25">
        <v>2202100436</v>
      </c>
      <c r="W55" s="10">
        <v>44236</v>
      </c>
      <c r="X55" s="26">
        <v>4500</v>
      </c>
      <c r="Y55" s="24">
        <v>44231</v>
      </c>
      <c r="Z55" s="30">
        <v>0</v>
      </c>
      <c r="AA55" s="30">
        <v>0</v>
      </c>
      <c r="AB55" s="30">
        <v>4500</v>
      </c>
      <c r="AC55" s="30">
        <v>0</v>
      </c>
      <c r="AD55" s="30" t="s">
        <v>113</v>
      </c>
      <c r="AE55" s="30">
        <v>0</v>
      </c>
      <c r="AF55" s="26">
        <v>0</v>
      </c>
      <c r="AG55" s="30">
        <v>0</v>
      </c>
      <c r="AH55" s="30">
        <v>0</v>
      </c>
      <c r="AI55" s="4">
        <v>0</v>
      </c>
    </row>
    <row r="56" spans="1:35" x14ac:dyDescent="0.25">
      <c r="A56" s="3">
        <v>48</v>
      </c>
      <c r="B56" s="4"/>
      <c r="C56" s="4" t="s">
        <v>47</v>
      </c>
      <c r="D56" s="4">
        <v>2522</v>
      </c>
      <c r="E56" s="18">
        <v>44194</v>
      </c>
      <c r="F56" s="22">
        <v>44216</v>
      </c>
      <c r="G56" s="26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8">
        <f t="shared" si="0"/>
        <v>0</v>
      </c>
      <c r="O56" s="26">
        <v>4500</v>
      </c>
      <c r="P56" s="19" t="s">
        <v>86</v>
      </c>
      <c r="Q56" s="32">
        <v>37500</v>
      </c>
      <c r="R56" s="11">
        <v>0</v>
      </c>
      <c r="S56" s="33">
        <v>0</v>
      </c>
      <c r="T56" s="6">
        <v>0</v>
      </c>
      <c r="U56" s="11">
        <v>0</v>
      </c>
      <c r="V56" s="25">
        <v>2202100144</v>
      </c>
      <c r="W56" s="10">
        <v>44236</v>
      </c>
      <c r="X56" s="26">
        <v>4500</v>
      </c>
      <c r="Y56" s="24">
        <v>44231</v>
      </c>
      <c r="Z56" s="30">
        <v>0</v>
      </c>
      <c r="AA56" s="30">
        <v>0</v>
      </c>
      <c r="AB56" s="30">
        <v>4500</v>
      </c>
      <c r="AC56" s="30">
        <v>0</v>
      </c>
      <c r="AD56" s="30" t="s">
        <v>113</v>
      </c>
      <c r="AE56" s="30">
        <v>0</v>
      </c>
      <c r="AF56" s="26">
        <v>0</v>
      </c>
      <c r="AG56" s="30">
        <v>0</v>
      </c>
      <c r="AH56" s="30">
        <v>0</v>
      </c>
      <c r="AI56" s="4">
        <v>0</v>
      </c>
    </row>
    <row r="57" spans="1:35" x14ac:dyDescent="0.25">
      <c r="A57" s="3">
        <v>49</v>
      </c>
      <c r="B57" s="4"/>
      <c r="C57" s="4" t="s">
        <v>47</v>
      </c>
      <c r="D57" s="4">
        <v>2564</v>
      </c>
      <c r="E57" s="18">
        <v>44210</v>
      </c>
      <c r="F57" s="22">
        <v>44216</v>
      </c>
      <c r="G57" s="26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8">
        <f t="shared" si="0"/>
        <v>0</v>
      </c>
      <c r="O57" s="26">
        <v>4500</v>
      </c>
      <c r="P57" s="19" t="s">
        <v>87</v>
      </c>
      <c r="Q57" s="32">
        <v>37500</v>
      </c>
      <c r="R57" s="11">
        <v>0</v>
      </c>
      <c r="S57" s="33">
        <v>0</v>
      </c>
      <c r="T57" s="6">
        <v>0</v>
      </c>
      <c r="U57" s="11">
        <v>0</v>
      </c>
      <c r="V57" s="25">
        <v>2202101692</v>
      </c>
      <c r="W57" s="10">
        <v>44236</v>
      </c>
      <c r="X57" s="26">
        <v>4500</v>
      </c>
      <c r="Y57" s="24">
        <v>44231</v>
      </c>
      <c r="Z57" s="30">
        <v>0</v>
      </c>
      <c r="AA57" s="30">
        <v>0</v>
      </c>
      <c r="AB57" s="30">
        <v>4500</v>
      </c>
      <c r="AC57" s="30">
        <v>0</v>
      </c>
      <c r="AD57" s="30" t="s">
        <v>113</v>
      </c>
      <c r="AE57" s="30">
        <v>0</v>
      </c>
      <c r="AF57" s="26">
        <v>0</v>
      </c>
      <c r="AG57" s="30">
        <v>0</v>
      </c>
      <c r="AH57" s="30">
        <v>0</v>
      </c>
      <c r="AI57" s="4">
        <v>0</v>
      </c>
    </row>
    <row r="58" spans="1:35" x14ac:dyDescent="0.25">
      <c r="A58" s="3">
        <v>50</v>
      </c>
      <c r="B58" s="4"/>
      <c r="C58" s="4" t="s">
        <v>45</v>
      </c>
      <c r="D58" s="4">
        <v>2605</v>
      </c>
      <c r="E58" s="18">
        <v>44218</v>
      </c>
      <c r="F58" s="22">
        <v>44256</v>
      </c>
      <c r="G58" s="26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8">
        <f t="shared" si="0"/>
        <v>0</v>
      </c>
      <c r="O58" s="26">
        <v>37500</v>
      </c>
      <c r="P58" s="19" t="s">
        <v>88</v>
      </c>
      <c r="Q58" s="32">
        <v>37500</v>
      </c>
      <c r="R58" s="11">
        <v>0</v>
      </c>
      <c r="S58" s="33">
        <v>0</v>
      </c>
      <c r="T58" s="6">
        <v>0</v>
      </c>
      <c r="U58" s="11">
        <v>0</v>
      </c>
      <c r="V58" s="25">
        <v>3202110500</v>
      </c>
      <c r="W58" s="10">
        <v>44276</v>
      </c>
      <c r="X58" s="26">
        <v>4500</v>
      </c>
      <c r="Y58" s="24">
        <v>44271</v>
      </c>
      <c r="Z58" s="30">
        <v>0</v>
      </c>
      <c r="AA58" s="30">
        <v>0</v>
      </c>
      <c r="AB58" s="30">
        <v>4500</v>
      </c>
      <c r="AC58" s="30">
        <v>0</v>
      </c>
      <c r="AD58" s="30" t="s">
        <v>113</v>
      </c>
      <c r="AE58" s="30">
        <v>0</v>
      </c>
      <c r="AF58" s="26">
        <v>0</v>
      </c>
      <c r="AG58" s="30">
        <v>0</v>
      </c>
      <c r="AH58" s="30">
        <v>0</v>
      </c>
      <c r="AI58" s="4">
        <v>0</v>
      </c>
    </row>
    <row r="59" spans="1:35" x14ac:dyDescent="0.25">
      <c r="A59" s="3">
        <v>51</v>
      </c>
      <c r="B59" s="4"/>
      <c r="C59" s="4" t="s">
        <v>46</v>
      </c>
      <c r="D59" s="4">
        <v>609</v>
      </c>
      <c r="E59" s="18">
        <v>44219</v>
      </c>
      <c r="F59" s="22">
        <v>44256</v>
      </c>
      <c r="G59" s="26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8">
        <f t="shared" si="0"/>
        <v>0</v>
      </c>
      <c r="O59" s="26">
        <v>4500</v>
      </c>
      <c r="P59" s="19" t="s">
        <v>89</v>
      </c>
      <c r="Q59" s="32">
        <v>37500</v>
      </c>
      <c r="R59" s="11">
        <v>0</v>
      </c>
      <c r="S59" s="33">
        <v>0</v>
      </c>
      <c r="T59" s="6">
        <v>0</v>
      </c>
      <c r="U59" s="11">
        <v>0</v>
      </c>
      <c r="V59" s="25">
        <v>3202106742</v>
      </c>
      <c r="W59" s="10">
        <v>44276</v>
      </c>
      <c r="X59" s="26">
        <v>4500</v>
      </c>
      <c r="Y59" s="24">
        <v>44271</v>
      </c>
      <c r="Z59" s="30">
        <v>0</v>
      </c>
      <c r="AA59" s="30">
        <v>0</v>
      </c>
      <c r="AB59" s="30">
        <v>4500</v>
      </c>
      <c r="AC59" s="30">
        <v>0</v>
      </c>
      <c r="AD59" s="30" t="s">
        <v>113</v>
      </c>
      <c r="AE59" s="30">
        <v>0</v>
      </c>
      <c r="AF59" s="26">
        <v>0</v>
      </c>
      <c r="AG59" s="30">
        <v>0</v>
      </c>
      <c r="AH59" s="30">
        <v>0</v>
      </c>
      <c r="AI59" s="4">
        <v>0</v>
      </c>
    </row>
    <row r="60" spans="1:35" x14ac:dyDescent="0.25">
      <c r="A60" s="3">
        <v>52</v>
      </c>
      <c r="B60" s="4"/>
      <c r="C60" s="4" t="s">
        <v>45</v>
      </c>
      <c r="D60" s="4">
        <v>2655</v>
      </c>
      <c r="E60" s="18">
        <v>44235</v>
      </c>
      <c r="F60" s="22">
        <v>44256</v>
      </c>
      <c r="G60" s="26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8">
        <f t="shared" si="0"/>
        <v>0</v>
      </c>
      <c r="O60" s="26">
        <v>4500</v>
      </c>
      <c r="P60" s="19" t="s">
        <v>90</v>
      </c>
      <c r="Q60" s="32">
        <v>37500</v>
      </c>
      <c r="R60" s="11">
        <v>0</v>
      </c>
      <c r="S60" s="33">
        <v>0</v>
      </c>
      <c r="T60" s="6">
        <v>0</v>
      </c>
      <c r="U60" s="11">
        <v>0</v>
      </c>
      <c r="V60" s="25">
        <v>3202107952</v>
      </c>
      <c r="W60" s="10">
        <v>44276</v>
      </c>
      <c r="X60" s="26">
        <v>4500</v>
      </c>
      <c r="Y60" s="24">
        <v>44271</v>
      </c>
      <c r="Z60" s="30">
        <v>0</v>
      </c>
      <c r="AA60" s="30">
        <v>0</v>
      </c>
      <c r="AB60" s="30">
        <v>4500</v>
      </c>
      <c r="AC60" s="30">
        <v>0</v>
      </c>
      <c r="AD60" s="30" t="s">
        <v>113</v>
      </c>
      <c r="AE60" s="30">
        <v>0</v>
      </c>
      <c r="AF60" s="26">
        <v>0</v>
      </c>
      <c r="AG60" s="30">
        <v>0</v>
      </c>
      <c r="AH60" s="30">
        <v>0</v>
      </c>
      <c r="AI60" s="4">
        <v>0</v>
      </c>
    </row>
    <row r="61" spans="1:35" x14ac:dyDescent="0.25">
      <c r="A61" s="3">
        <v>53</v>
      </c>
      <c r="B61" s="4"/>
      <c r="C61" s="4" t="s">
        <v>45</v>
      </c>
      <c r="D61" s="4">
        <v>2701</v>
      </c>
      <c r="E61" s="18">
        <v>44247</v>
      </c>
      <c r="F61" s="22">
        <v>44274</v>
      </c>
      <c r="G61" s="26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8">
        <f t="shared" si="0"/>
        <v>0</v>
      </c>
      <c r="O61" s="26">
        <v>37500</v>
      </c>
      <c r="P61" s="19" t="s">
        <v>91</v>
      </c>
      <c r="Q61" s="32">
        <v>37500</v>
      </c>
      <c r="R61" s="11">
        <v>0</v>
      </c>
      <c r="S61" s="33">
        <v>0</v>
      </c>
      <c r="T61" s="6">
        <v>0</v>
      </c>
      <c r="U61" s="11">
        <v>0</v>
      </c>
      <c r="V61" s="25">
        <v>4202103172</v>
      </c>
      <c r="W61" s="10">
        <v>44294</v>
      </c>
      <c r="X61" s="26">
        <v>4500</v>
      </c>
      <c r="Y61" s="24">
        <v>44289</v>
      </c>
      <c r="Z61" s="30">
        <v>0</v>
      </c>
      <c r="AA61" s="30">
        <v>0</v>
      </c>
      <c r="AB61" s="30">
        <v>4500</v>
      </c>
      <c r="AC61" s="30">
        <v>0</v>
      </c>
      <c r="AD61" s="30" t="s">
        <v>113</v>
      </c>
      <c r="AE61" s="30">
        <v>0</v>
      </c>
      <c r="AF61" s="26">
        <v>0</v>
      </c>
      <c r="AG61" s="30">
        <v>0</v>
      </c>
      <c r="AH61" s="30">
        <v>0</v>
      </c>
      <c r="AI61" s="4">
        <v>0</v>
      </c>
    </row>
    <row r="62" spans="1:35" x14ac:dyDescent="0.25">
      <c r="A62" s="3">
        <v>54</v>
      </c>
      <c r="B62" s="4"/>
      <c r="C62" s="4" t="s">
        <v>45</v>
      </c>
      <c r="D62" s="4">
        <v>2749</v>
      </c>
      <c r="E62" s="18">
        <v>44260</v>
      </c>
      <c r="F62" s="22">
        <v>44274</v>
      </c>
      <c r="G62" s="26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8">
        <f t="shared" si="0"/>
        <v>0</v>
      </c>
      <c r="O62" s="26">
        <v>37500</v>
      </c>
      <c r="P62" s="19" t="s">
        <v>92</v>
      </c>
      <c r="Q62" s="32">
        <v>37500</v>
      </c>
      <c r="R62" s="11">
        <v>0</v>
      </c>
      <c r="S62" s="33">
        <v>0</v>
      </c>
      <c r="T62" s="6">
        <v>0</v>
      </c>
      <c r="U62" s="11">
        <v>0</v>
      </c>
      <c r="V62" s="25">
        <v>4202109467</v>
      </c>
      <c r="W62" s="10">
        <v>44294</v>
      </c>
      <c r="X62" s="26">
        <v>4500</v>
      </c>
      <c r="Y62" s="24">
        <v>44289</v>
      </c>
      <c r="Z62" s="30">
        <v>0</v>
      </c>
      <c r="AA62" s="30">
        <v>0</v>
      </c>
      <c r="AB62" s="30">
        <v>4500</v>
      </c>
      <c r="AC62" s="30">
        <v>0</v>
      </c>
      <c r="AD62" s="30" t="s">
        <v>113</v>
      </c>
      <c r="AE62" s="30">
        <v>0</v>
      </c>
      <c r="AF62" s="26">
        <v>0</v>
      </c>
      <c r="AG62" s="30">
        <v>0</v>
      </c>
      <c r="AH62" s="30">
        <v>0</v>
      </c>
      <c r="AI62" s="4">
        <v>0</v>
      </c>
    </row>
    <row r="63" spans="1:35" x14ac:dyDescent="0.25">
      <c r="A63" s="3">
        <v>55</v>
      </c>
      <c r="B63" s="4"/>
      <c r="C63" s="4" t="s">
        <v>45</v>
      </c>
      <c r="D63" s="4">
        <v>2780</v>
      </c>
      <c r="E63" s="18">
        <v>44268</v>
      </c>
      <c r="F63" s="22">
        <v>44274</v>
      </c>
      <c r="G63" s="26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8">
        <f t="shared" si="0"/>
        <v>0</v>
      </c>
      <c r="O63" s="26">
        <v>37500</v>
      </c>
      <c r="P63" s="19" t="s">
        <v>93</v>
      </c>
      <c r="Q63" s="32">
        <v>37500</v>
      </c>
      <c r="R63" s="11">
        <v>0</v>
      </c>
      <c r="S63" s="33">
        <v>0</v>
      </c>
      <c r="T63" s="6">
        <v>0</v>
      </c>
      <c r="U63" s="11">
        <v>0</v>
      </c>
      <c r="V63" s="25">
        <v>4202103505</v>
      </c>
      <c r="W63" s="10">
        <v>44294</v>
      </c>
      <c r="X63" s="26">
        <v>4500</v>
      </c>
      <c r="Y63" s="24">
        <v>44289</v>
      </c>
      <c r="Z63" s="30">
        <v>0</v>
      </c>
      <c r="AA63" s="30">
        <v>0</v>
      </c>
      <c r="AB63" s="30">
        <v>4500</v>
      </c>
      <c r="AC63" s="30">
        <v>0</v>
      </c>
      <c r="AD63" s="30" t="s">
        <v>113</v>
      </c>
      <c r="AE63" s="30">
        <v>0</v>
      </c>
      <c r="AF63" s="26">
        <v>0</v>
      </c>
      <c r="AG63" s="30">
        <v>0</v>
      </c>
      <c r="AH63" s="30">
        <v>0</v>
      </c>
      <c r="AI63" s="4">
        <v>0</v>
      </c>
    </row>
    <row r="64" spans="1:35" x14ac:dyDescent="0.25">
      <c r="A64" s="3">
        <v>56</v>
      </c>
      <c r="B64" s="4"/>
      <c r="C64" s="4" t="s">
        <v>46</v>
      </c>
      <c r="D64" s="4">
        <v>482</v>
      </c>
      <c r="E64" s="18">
        <v>44184</v>
      </c>
      <c r="F64" s="22">
        <v>44216</v>
      </c>
      <c r="G64" s="26">
        <v>74500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8">
        <f t="shared" si="0"/>
        <v>0</v>
      </c>
      <c r="O64" s="26">
        <v>74500</v>
      </c>
      <c r="P64" s="19" t="s">
        <v>94</v>
      </c>
      <c r="Q64" s="32">
        <v>74500</v>
      </c>
      <c r="R64" s="11">
        <v>0</v>
      </c>
      <c r="S64" s="33">
        <v>74500</v>
      </c>
      <c r="T64" s="10">
        <f>+F64</f>
        <v>44216</v>
      </c>
      <c r="U64" s="11">
        <v>0</v>
      </c>
      <c r="V64" s="25">
        <v>0</v>
      </c>
      <c r="W64" s="6">
        <v>0</v>
      </c>
      <c r="X64" s="26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 t="s">
        <v>113</v>
      </c>
      <c r="AE64" s="30">
        <v>0</v>
      </c>
      <c r="AF64" s="26">
        <v>0</v>
      </c>
      <c r="AG64" s="30">
        <v>0</v>
      </c>
      <c r="AH64" s="30">
        <v>0</v>
      </c>
      <c r="AI64" s="4">
        <v>0</v>
      </c>
    </row>
    <row r="65" spans="1:35" x14ac:dyDescent="0.25">
      <c r="A65" s="3">
        <v>57</v>
      </c>
      <c r="B65" s="4"/>
      <c r="C65" s="4" t="s">
        <v>46</v>
      </c>
      <c r="D65" s="4">
        <v>587</v>
      </c>
      <c r="E65" s="18">
        <v>44215</v>
      </c>
      <c r="F65" s="22">
        <v>44256</v>
      </c>
      <c r="G65" s="26">
        <v>37500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8">
        <f t="shared" si="0"/>
        <v>0</v>
      </c>
      <c r="O65" s="26">
        <v>37500</v>
      </c>
      <c r="P65" s="19" t="s">
        <v>95</v>
      </c>
      <c r="Q65" s="32">
        <v>37500</v>
      </c>
      <c r="R65" s="11">
        <v>0</v>
      </c>
      <c r="S65" s="33">
        <v>37500</v>
      </c>
      <c r="T65" s="10">
        <f t="shared" ref="T65:T82" si="1">+F65</f>
        <v>44256</v>
      </c>
      <c r="U65" s="11">
        <v>0</v>
      </c>
      <c r="V65" s="25">
        <v>0</v>
      </c>
      <c r="W65" s="6">
        <v>0</v>
      </c>
      <c r="X65" s="26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 t="s">
        <v>113</v>
      </c>
      <c r="AE65" s="30">
        <v>0</v>
      </c>
      <c r="AF65" s="26">
        <v>0</v>
      </c>
      <c r="AG65" s="30">
        <v>0</v>
      </c>
      <c r="AH65" s="30">
        <v>0</v>
      </c>
      <c r="AI65" s="4">
        <v>0</v>
      </c>
    </row>
    <row r="66" spans="1:35" x14ac:dyDescent="0.25">
      <c r="A66" s="3">
        <v>58</v>
      </c>
      <c r="B66" s="4"/>
      <c r="C66" s="4" t="s">
        <v>46</v>
      </c>
      <c r="D66" s="4">
        <v>594</v>
      </c>
      <c r="E66" s="18">
        <v>44216</v>
      </c>
      <c r="F66" s="22">
        <v>44256</v>
      </c>
      <c r="G66" s="26">
        <v>37500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8">
        <f t="shared" si="0"/>
        <v>0</v>
      </c>
      <c r="O66" s="26">
        <v>37500</v>
      </c>
      <c r="P66" s="19" t="s">
        <v>96</v>
      </c>
      <c r="Q66" s="32">
        <v>37500</v>
      </c>
      <c r="R66" s="11">
        <v>0</v>
      </c>
      <c r="S66" s="33">
        <v>37500</v>
      </c>
      <c r="T66" s="10">
        <f t="shared" si="1"/>
        <v>44256</v>
      </c>
      <c r="U66" s="11">
        <v>0</v>
      </c>
      <c r="V66" s="25">
        <v>0</v>
      </c>
      <c r="W66" s="6">
        <v>0</v>
      </c>
      <c r="X66" s="26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0" t="s">
        <v>113</v>
      </c>
      <c r="AE66" s="30">
        <v>0</v>
      </c>
      <c r="AF66" s="26">
        <v>0</v>
      </c>
      <c r="AG66" s="30">
        <v>0</v>
      </c>
      <c r="AH66" s="30">
        <v>0</v>
      </c>
      <c r="AI66" s="4">
        <v>0</v>
      </c>
    </row>
    <row r="67" spans="1:35" x14ac:dyDescent="0.25">
      <c r="A67" s="3">
        <v>59</v>
      </c>
      <c r="B67" s="4"/>
      <c r="C67" s="4" t="s">
        <v>46</v>
      </c>
      <c r="D67" s="4">
        <v>607</v>
      </c>
      <c r="E67" s="18">
        <v>44219</v>
      </c>
      <c r="F67" s="22">
        <v>44256</v>
      </c>
      <c r="G67" s="26">
        <v>37500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8">
        <f t="shared" si="0"/>
        <v>0</v>
      </c>
      <c r="O67" s="26">
        <v>37500</v>
      </c>
      <c r="P67" s="19" t="s">
        <v>97</v>
      </c>
      <c r="Q67" s="32">
        <v>37500</v>
      </c>
      <c r="R67" s="11">
        <v>0</v>
      </c>
      <c r="S67" s="33">
        <v>37500</v>
      </c>
      <c r="T67" s="10">
        <f t="shared" si="1"/>
        <v>44256</v>
      </c>
      <c r="U67" s="11">
        <v>0</v>
      </c>
      <c r="V67" s="25">
        <v>0</v>
      </c>
      <c r="W67" s="6">
        <v>0</v>
      </c>
      <c r="X67" s="26">
        <v>0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 t="s">
        <v>113</v>
      </c>
      <c r="AE67" s="30">
        <v>0</v>
      </c>
      <c r="AF67" s="26">
        <v>0</v>
      </c>
      <c r="AG67" s="30">
        <v>0</v>
      </c>
      <c r="AH67" s="30">
        <v>0</v>
      </c>
      <c r="AI67" s="4">
        <v>0</v>
      </c>
    </row>
    <row r="68" spans="1:35" x14ac:dyDescent="0.25">
      <c r="A68" s="3">
        <v>60</v>
      </c>
      <c r="B68" s="4"/>
      <c r="C68" s="4" t="s">
        <v>46</v>
      </c>
      <c r="D68" s="4">
        <v>608</v>
      </c>
      <c r="E68" s="18">
        <v>44219</v>
      </c>
      <c r="F68" s="22">
        <v>44256</v>
      </c>
      <c r="G68" s="26">
        <v>37500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8">
        <f t="shared" si="0"/>
        <v>0</v>
      </c>
      <c r="O68" s="26">
        <v>37500</v>
      </c>
      <c r="P68" s="19" t="s">
        <v>98</v>
      </c>
      <c r="Q68" s="32">
        <v>37500</v>
      </c>
      <c r="R68" s="11">
        <v>0</v>
      </c>
      <c r="S68" s="33">
        <v>37500</v>
      </c>
      <c r="T68" s="10">
        <f t="shared" si="1"/>
        <v>44256</v>
      </c>
      <c r="U68" s="11">
        <v>0</v>
      </c>
      <c r="V68" s="25">
        <v>0</v>
      </c>
      <c r="W68" s="6">
        <v>0</v>
      </c>
      <c r="X68" s="26">
        <v>0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 t="s">
        <v>113</v>
      </c>
      <c r="AE68" s="30">
        <v>0</v>
      </c>
      <c r="AF68" s="26">
        <v>0</v>
      </c>
      <c r="AG68" s="30">
        <v>0</v>
      </c>
      <c r="AH68" s="30">
        <v>0</v>
      </c>
      <c r="AI68" s="4">
        <v>0</v>
      </c>
    </row>
    <row r="69" spans="1:35" x14ac:dyDescent="0.25">
      <c r="A69" s="3">
        <v>61</v>
      </c>
      <c r="B69" s="4"/>
      <c r="C69" s="4" t="s">
        <v>46</v>
      </c>
      <c r="D69" s="4">
        <v>642</v>
      </c>
      <c r="E69" s="18">
        <v>44229</v>
      </c>
      <c r="F69" s="22">
        <v>44256</v>
      </c>
      <c r="G69" s="26">
        <v>37500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8">
        <f t="shared" si="0"/>
        <v>0</v>
      </c>
      <c r="O69" s="26">
        <v>37500</v>
      </c>
      <c r="P69" s="19" t="s">
        <v>99</v>
      </c>
      <c r="Q69" s="32">
        <v>37500</v>
      </c>
      <c r="R69" s="11">
        <v>0</v>
      </c>
      <c r="S69" s="33">
        <v>37500</v>
      </c>
      <c r="T69" s="10">
        <f t="shared" si="1"/>
        <v>44256</v>
      </c>
      <c r="U69" s="11">
        <v>0</v>
      </c>
      <c r="V69" s="25">
        <v>0</v>
      </c>
      <c r="W69" s="6">
        <v>0</v>
      </c>
      <c r="X69" s="26">
        <v>0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 t="s">
        <v>113</v>
      </c>
      <c r="AE69" s="30">
        <v>0</v>
      </c>
      <c r="AF69" s="26">
        <v>0</v>
      </c>
      <c r="AG69" s="30">
        <v>0</v>
      </c>
      <c r="AH69" s="30">
        <v>0</v>
      </c>
      <c r="AI69" s="4">
        <v>0</v>
      </c>
    </row>
    <row r="70" spans="1:35" x14ac:dyDescent="0.25">
      <c r="A70" s="3">
        <v>62</v>
      </c>
      <c r="B70" s="4"/>
      <c r="C70" s="4" t="s">
        <v>46</v>
      </c>
      <c r="D70" s="4">
        <v>653</v>
      </c>
      <c r="E70" s="18">
        <v>44233</v>
      </c>
      <c r="F70" s="22">
        <v>44256</v>
      </c>
      <c r="G70" s="26">
        <v>37500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8">
        <f t="shared" si="0"/>
        <v>0</v>
      </c>
      <c r="O70" s="26">
        <v>37500</v>
      </c>
      <c r="P70" s="19" t="s">
        <v>100</v>
      </c>
      <c r="Q70" s="32">
        <v>37500</v>
      </c>
      <c r="R70" s="11">
        <v>0</v>
      </c>
      <c r="S70" s="33">
        <v>37500</v>
      </c>
      <c r="T70" s="10">
        <f t="shared" si="1"/>
        <v>44256</v>
      </c>
      <c r="U70" s="11">
        <v>0</v>
      </c>
      <c r="V70" s="25">
        <v>0</v>
      </c>
      <c r="W70" s="6">
        <v>0</v>
      </c>
      <c r="X70" s="26">
        <v>0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 t="s">
        <v>113</v>
      </c>
      <c r="AE70" s="30">
        <v>0</v>
      </c>
      <c r="AF70" s="26">
        <v>0</v>
      </c>
      <c r="AG70" s="30">
        <v>0</v>
      </c>
      <c r="AH70" s="30">
        <v>0</v>
      </c>
      <c r="AI70" s="4">
        <v>0</v>
      </c>
    </row>
    <row r="71" spans="1:35" x14ac:dyDescent="0.25">
      <c r="A71" s="3">
        <v>63</v>
      </c>
      <c r="B71" s="4"/>
      <c r="C71" s="4" t="s">
        <v>46</v>
      </c>
      <c r="D71" s="4">
        <v>654</v>
      </c>
      <c r="E71" s="18">
        <v>44233</v>
      </c>
      <c r="F71" s="22">
        <v>44256</v>
      </c>
      <c r="G71" s="26">
        <v>37500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8">
        <f t="shared" si="0"/>
        <v>0</v>
      </c>
      <c r="O71" s="26">
        <v>37500</v>
      </c>
      <c r="P71" s="19" t="s">
        <v>101</v>
      </c>
      <c r="Q71" s="32">
        <v>37500</v>
      </c>
      <c r="R71" s="11">
        <v>0</v>
      </c>
      <c r="S71" s="33">
        <v>37500</v>
      </c>
      <c r="T71" s="10">
        <f t="shared" si="1"/>
        <v>44256</v>
      </c>
      <c r="U71" s="11">
        <v>0</v>
      </c>
      <c r="V71" s="25">
        <v>0</v>
      </c>
      <c r="W71" s="6">
        <v>0</v>
      </c>
      <c r="X71" s="26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 t="s">
        <v>113</v>
      </c>
      <c r="AE71" s="30">
        <v>0</v>
      </c>
      <c r="AF71" s="26">
        <v>0</v>
      </c>
      <c r="AG71" s="30">
        <v>0</v>
      </c>
      <c r="AH71" s="30">
        <v>0</v>
      </c>
      <c r="AI71" s="4">
        <v>0</v>
      </c>
    </row>
    <row r="72" spans="1:35" x14ac:dyDescent="0.25">
      <c r="A72" s="3">
        <v>64</v>
      </c>
      <c r="B72" s="4"/>
      <c r="C72" s="4" t="s">
        <v>46</v>
      </c>
      <c r="D72" s="4">
        <v>662</v>
      </c>
      <c r="E72" s="18">
        <v>44237</v>
      </c>
      <c r="F72" s="22">
        <v>44256</v>
      </c>
      <c r="G72" s="26">
        <v>37500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8">
        <f t="shared" si="0"/>
        <v>0</v>
      </c>
      <c r="O72" s="26">
        <v>37500</v>
      </c>
      <c r="P72" s="19" t="s">
        <v>102</v>
      </c>
      <c r="Q72" s="32">
        <v>37500</v>
      </c>
      <c r="R72" s="11">
        <v>0</v>
      </c>
      <c r="S72" s="33">
        <v>37500</v>
      </c>
      <c r="T72" s="10">
        <f t="shared" si="1"/>
        <v>44256</v>
      </c>
      <c r="U72" s="11">
        <v>0</v>
      </c>
      <c r="V72" s="25">
        <v>0</v>
      </c>
      <c r="W72" s="6">
        <v>0</v>
      </c>
      <c r="X72" s="26">
        <v>0</v>
      </c>
      <c r="Y72" s="30">
        <v>0</v>
      </c>
      <c r="Z72" s="30">
        <v>0</v>
      </c>
      <c r="AA72" s="30">
        <v>0</v>
      </c>
      <c r="AB72" s="30">
        <v>0</v>
      </c>
      <c r="AC72" s="30">
        <v>0</v>
      </c>
      <c r="AD72" s="30" t="s">
        <v>113</v>
      </c>
      <c r="AE72" s="30">
        <v>0</v>
      </c>
      <c r="AF72" s="26">
        <v>0</v>
      </c>
      <c r="AG72" s="30">
        <v>0</v>
      </c>
      <c r="AH72" s="30">
        <v>0</v>
      </c>
      <c r="AI72" s="4">
        <v>0</v>
      </c>
    </row>
    <row r="73" spans="1:35" x14ac:dyDescent="0.25">
      <c r="A73" s="3">
        <v>65</v>
      </c>
      <c r="B73" s="4"/>
      <c r="C73" s="4" t="s">
        <v>46</v>
      </c>
      <c r="D73" s="4">
        <v>658</v>
      </c>
      <c r="E73" s="18">
        <v>44236</v>
      </c>
      <c r="F73" s="22">
        <v>44256</v>
      </c>
      <c r="G73" s="26">
        <v>37500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8">
        <f t="shared" si="0"/>
        <v>0</v>
      </c>
      <c r="O73" s="26">
        <v>37500</v>
      </c>
      <c r="P73" s="19" t="s">
        <v>103</v>
      </c>
      <c r="Q73" s="32">
        <v>37500</v>
      </c>
      <c r="R73" s="11">
        <v>0</v>
      </c>
      <c r="S73" s="33">
        <v>37500</v>
      </c>
      <c r="T73" s="10">
        <f t="shared" si="1"/>
        <v>44256</v>
      </c>
      <c r="U73" s="11">
        <v>0</v>
      </c>
      <c r="V73" s="25">
        <v>0</v>
      </c>
      <c r="W73" s="6">
        <v>0</v>
      </c>
      <c r="X73" s="26">
        <v>0</v>
      </c>
      <c r="Y73" s="30">
        <v>0</v>
      </c>
      <c r="Z73" s="30">
        <v>0</v>
      </c>
      <c r="AA73" s="30">
        <v>0</v>
      </c>
      <c r="AB73" s="30">
        <v>0</v>
      </c>
      <c r="AC73" s="30">
        <v>0</v>
      </c>
      <c r="AD73" s="30" t="s">
        <v>113</v>
      </c>
      <c r="AE73" s="30">
        <v>0</v>
      </c>
      <c r="AF73" s="26">
        <v>0</v>
      </c>
      <c r="AG73" s="30">
        <v>0</v>
      </c>
      <c r="AH73" s="30">
        <v>0</v>
      </c>
      <c r="AI73" s="4">
        <v>0</v>
      </c>
    </row>
    <row r="74" spans="1:35" x14ac:dyDescent="0.25">
      <c r="A74" s="3">
        <v>66</v>
      </c>
      <c r="B74" s="4"/>
      <c r="C74" s="4" t="s">
        <v>46</v>
      </c>
      <c r="D74" s="4">
        <v>700</v>
      </c>
      <c r="E74" s="18">
        <v>44246</v>
      </c>
      <c r="F74" s="22">
        <v>44256</v>
      </c>
      <c r="G74" s="26">
        <v>37500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8">
        <f t="shared" ref="N74:N82" si="2">+SUM(J74:M74)</f>
        <v>0</v>
      </c>
      <c r="O74" s="26">
        <v>37500</v>
      </c>
      <c r="P74" s="19" t="s">
        <v>104</v>
      </c>
      <c r="Q74" s="32">
        <v>37500</v>
      </c>
      <c r="R74" s="11">
        <v>0</v>
      </c>
      <c r="S74" s="33">
        <v>37500</v>
      </c>
      <c r="T74" s="10">
        <f t="shared" si="1"/>
        <v>44256</v>
      </c>
      <c r="U74" s="11">
        <v>0</v>
      </c>
      <c r="V74" s="25">
        <v>0</v>
      </c>
      <c r="W74" s="6">
        <v>0</v>
      </c>
      <c r="X74" s="26">
        <v>0</v>
      </c>
      <c r="Y74" s="30">
        <v>0</v>
      </c>
      <c r="Z74" s="30">
        <v>0</v>
      </c>
      <c r="AA74" s="30">
        <v>0</v>
      </c>
      <c r="AB74" s="30">
        <v>0</v>
      </c>
      <c r="AC74" s="30">
        <v>0</v>
      </c>
      <c r="AD74" s="30" t="s">
        <v>113</v>
      </c>
      <c r="AE74" s="30">
        <v>0</v>
      </c>
      <c r="AF74" s="26">
        <v>0</v>
      </c>
      <c r="AG74" s="30">
        <v>0</v>
      </c>
      <c r="AH74" s="30">
        <v>0</v>
      </c>
      <c r="AI74" s="4">
        <v>0</v>
      </c>
    </row>
    <row r="75" spans="1:35" x14ac:dyDescent="0.25">
      <c r="A75" s="3">
        <v>67</v>
      </c>
      <c r="B75" s="4"/>
      <c r="C75" s="4" t="s">
        <v>46</v>
      </c>
      <c r="D75" s="4">
        <v>699</v>
      </c>
      <c r="E75" s="18">
        <v>44245</v>
      </c>
      <c r="F75" s="22">
        <v>44256</v>
      </c>
      <c r="G75" s="26">
        <v>74500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8">
        <f t="shared" si="2"/>
        <v>0</v>
      </c>
      <c r="O75" s="26">
        <v>74500</v>
      </c>
      <c r="P75" s="19" t="s">
        <v>105</v>
      </c>
      <c r="Q75" s="32">
        <v>74500</v>
      </c>
      <c r="R75" s="11">
        <v>0</v>
      </c>
      <c r="S75" s="33">
        <v>74500</v>
      </c>
      <c r="T75" s="10">
        <f t="shared" si="1"/>
        <v>44256</v>
      </c>
      <c r="U75" s="11">
        <v>0</v>
      </c>
      <c r="V75" s="25">
        <v>0</v>
      </c>
      <c r="W75" s="6">
        <v>0</v>
      </c>
      <c r="X75" s="26">
        <v>0</v>
      </c>
      <c r="Y75" s="30">
        <v>0</v>
      </c>
      <c r="Z75" s="30">
        <v>0</v>
      </c>
      <c r="AA75" s="30">
        <v>0</v>
      </c>
      <c r="AB75" s="30">
        <v>0</v>
      </c>
      <c r="AC75" s="30">
        <v>0</v>
      </c>
      <c r="AD75" s="30" t="s">
        <v>113</v>
      </c>
      <c r="AE75" s="30">
        <v>0</v>
      </c>
      <c r="AF75" s="26">
        <v>0</v>
      </c>
      <c r="AG75" s="30">
        <v>0</v>
      </c>
      <c r="AH75" s="30">
        <v>0</v>
      </c>
      <c r="AI75" s="4">
        <v>0</v>
      </c>
    </row>
    <row r="76" spans="1:35" x14ac:dyDescent="0.25">
      <c r="A76" s="3">
        <v>68</v>
      </c>
      <c r="B76" s="4"/>
      <c r="C76" s="4" t="s">
        <v>46</v>
      </c>
      <c r="D76" s="4">
        <v>694</v>
      </c>
      <c r="E76" s="18">
        <v>44244</v>
      </c>
      <c r="F76" s="22">
        <v>44256</v>
      </c>
      <c r="G76" s="26">
        <v>37500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8">
        <f t="shared" si="2"/>
        <v>0</v>
      </c>
      <c r="O76" s="26">
        <v>37500</v>
      </c>
      <c r="P76" s="19" t="s">
        <v>106</v>
      </c>
      <c r="Q76" s="32">
        <v>37500</v>
      </c>
      <c r="R76" s="11">
        <v>0</v>
      </c>
      <c r="S76" s="33">
        <v>37500</v>
      </c>
      <c r="T76" s="10">
        <f t="shared" si="1"/>
        <v>44256</v>
      </c>
      <c r="U76" s="11">
        <v>0</v>
      </c>
      <c r="V76" s="25">
        <v>0</v>
      </c>
      <c r="W76" s="6">
        <v>0</v>
      </c>
      <c r="X76" s="26">
        <v>0</v>
      </c>
      <c r="Y76" s="30">
        <v>0</v>
      </c>
      <c r="Z76" s="30">
        <v>0</v>
      </c>
      <c r="AA76" s="30">
        <v>0</v>
      </c>
      <c r="AB76" s="30">
        <v>0</v>
      </c>
      <c r="AC76" s="30">
        <v>0</v>
      </c>
      <c r="AD76" s="30" t="s">
        <v>113</v>
      </c>
      <c r="AE76" s="30">
        <v>0</v>
      </c>
      <c r="AF76" s="26">
        <v>0</v>
      </c>
      <c r="AG76" s="30">
        <v>0</v>
      </c>
      <c r="AH76" s="30">
        <v>0</v>
      </c>
      <c r="AI76" s="4">
        <v>0</v>
      </c>
    </row>
    <row r="77" spans="1:35" x14ac:dyDescent="0.25">
      <c r="A77" s="3">
        <v>69</v>
      </c>
      <c r="B77" s="4"/>
      <c r="C77" s="4" t="s">
        <v>46</v>
      </c>
      <c r="D77" s="4">
        <v>693</v>
      </c>
      <c r="E77" s="18">
        <v>44244</v>
      </c>
      <c r="F77" s="22">
        <v>44256</v>
      </c>
      <c r="G77" s="26">
        <v>37500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8">
        <f t="shared" si="2"/>
        <v>0</v>
      </c>
      <c r="O77" s="26">
        <v>37500</v>
      </c>
      <c r="P77" s="19" t="s">
        <v>107</v>
      </c>
      <c r="Q77" s="32">
        <v>37500</v>
      </c>
      <c r="R77" s="11">
        <v>0</v>
      </c>
      <c r="S77" s="33">
        <v>37500</v>
      </c>
      <c r="T77" s="10">
        <f t="shared" si="1"/>
        <v>44256</v>
      </c>
      <c r="U77" s="11">
        <v>0</v>
      </c>
      <c r="V77" s="25">
        <v>0</v>
      </c>
      <c r="W77" s="6">
        <v>0</v>
      </c>
      <c r="X77" s="26">
        <v>0</v>
      </c>
      <c r="Y77" s="30">
        <v>0</v>
      </c>
      <c r="Z77" s="30">
        <v>0</v>
      </c>
      <c r="AA77" s="30">
        <v>0</v>
      </c>
      <c r="AB77" s="30">
        <v>0</v>
      </c>
      <c r="AC77" s="30">
        <v>0</v>
      </c>
      <c r="AD77" s="30" t="s">
        <v>113</v>
      </c>
      <c r="AE77" s="30">
        <v>0</v>
      </c>
      <c r="AF77" s="26">
        <v>0</v>
      </c>
      <c r="AG77" s="30">
        <v>0</v>
      </c>
      <c r="AH77" s="30">
        <v>0</v>
      </c>
      <c r="AI77" s="4">
        <v>0</v>
      </c>
    </row>
    <row r="78" spans="1:35" x14ac:dyDescent="0.25">
      <c r="A78" s="3">
        <v>70</v>
      </c>
      <c r="B78" s="4"/>
      <c r="C78" s="4" t="s">
        <v>46</v>
      </c>
      <c r="D78" s="4">
        <v>688</v>
      </c>
      <c r="E78" s="18">
        <v>44242</v>
      </c>
      <c r="F78" s="22">
        <v>44256</v>
      </c>
      <c r="G78" s="26">
        <v>37500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8">
        <f t="shared" si="2"/>
        <v>0</v>
      </c>
      <c r="O78" s="26">
        <v>37500</v>
      </c>
      <c r="P78" s="19" t="s">
        <v>108</v>
      </c>
      <c r="Q78" s="32">
        <v>37500</v>
      </c>
      <c r="R78" s="11">
        <v>0</v>
      </c>
      <c r="S78" s="33">
        <v>37500</v>
      </c>
      <c r="T78" s="10">
        <f t="shared" si="1"/>
        <v>44256</v>
      </c>
      <c r="U78" s="11">
        <v>0</v>
      </c>
      <c r="V78" s="25">
        <v>0</v>
      </c>
      <c r="W78" s="6">
        <v>0</v>
      </c>
      <c r="X78" s="26">
        <v>0</v>
      </c>
      <c r="Y78" s="30">
        <v>0</v>
      </c>
      <c r="Z78" s="30">
        <v>0</v>
      </c>
      <c r="AA78" s="30">
        <v>0</v>
      </c>
      <c r="AB78" s="30">
        <v>0</v>
      </c>
      <c r="AC78" s="30">
        <v>0</v>
      </c>
      <c r="AD78" s="30" t="s">
        <v>113</v>
      </c>
      <c r="AE78" s="30">
        <v>0</v>
      </c>
      <c r="AF78" s="26">
        <v>0</v>
      </c>
      <c r="AG78" s="30">
        <v>0</v>
      </c>
      <c r="AH78" s="30">
        <v>0</v>
      </c>
      <c r="AI78" s="4">
        <v>0</v>
      </c>
    </row>
    <row r="79" spans="1:35" x14ac:dyDescent="0.25">
      <c r="A79" s="3">
        <v>71</v>
      </c>
      <c r="B79" s="4"/>
      <c r="C79" s="4" t="s">
        <v>46</v>
      </c>
      <c r="D79" s="4">
        <v>683</v>
      </c>
      <c r="E79" s="18">
        <v>44240</v>
      </c>
      <c r="F79" s="22">
        <v>44256</v>
      </c>
      <c r="G79" s="26">
        <v>37500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8">
        <f t="shared" si="2"/>
        <v>0</v>
      </c>
      <c r="O79" s="26">
        <v>37500</v>
      </c>
      <c r="P79" s="19" t="s">
        <v>109</v>
      </c>
      <c r="Q79" s="32">
        <v>37500</v>
      </c>
      <c r="R79" s="11">
        <v>0</v>
      </c>
      <c r="S79" s="33">
        <v>37500</v>
      </c>
      <c r="T79" s="10">
        <f t="shared" si="1"/>
        <v>44256</v>
      </c>
      <c r="U79" s="11">
        <v>0</v>
      </c>
      <c r="V79" s="25">
        <v>0</v>
      </c>
      <c r="W79" s="6">
        <v>0</v>
      </c>
      <c r="X79" s="26">
        <v>0</v>
      </c>
      <c r="Y79" s="30">
        <v>0</v>
      </c>
      <c r="Z79" s="30">
        <v>0</v>
      </c>
      <c r="AA79" s="30">
        <v>0</v>
      </c>
      <c r="AB79" s="30">
        <v>0</v>
      </c>
      <c r="AC79" s="30">
        <v>0</v>
      </c>
      <c r="AD79" s="30" t="s">
        <v>113</v>
      </c>
      <c r="AE79" s="30">
        <v>0</v>
      </c>
      <c r="AF79" s="26">
        <v>0</v>
      </c>
      <c r="AG79" s="30">
        <v>0</v>
      </c>
      <c r="AH79" s="30">
        <v>0</v>
      </c>
      <c r="AI79" s="4">
        <v>0</v>
      </c>
    </row>
    <row r="80" spans="1:35" x14ac:dyDescent="0.25">
      <c r="A80" s="3">
        <v>72</v>
      </c>
      <c r="B80" s="4"/>
      <c r="C80" s="4" t="s">
        <v>46</v>
      </c>
      <c r="D80" s="4">
        <v>676</v>
      </c>
      <c r="E80" s="18">
        <v>44239</v>
      </c>
      <c r="F80" s="22">
        <v>44256</v>
      </c>
      <c r="G80" s="26">
        <v>37500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8">
        <f t="shared" si="2"/>
        <v>0</v>
      </c>
      <c r="O80" s="26">
        <v>37500</v>
      </c>
      <c r="P80" s="19" t="s">
        <v>110</v>
      </c>
      <c r="Q80" s="32">
        <v>37500</v>
      </c>
      <c r="R80" s="11">
        <v>0</v>
      </c>
      <c r="S80" s="33">
        <v>37500</v>
      </c>
      <c r="T80" s="10">
        <f t="shared" si="1"/>
        <v>44256</v>
      </c>
      <c r="U80" s="11">
        <v>0</v>
      </c>
      <c r="V80" s="25">
        <v>0</v>
      </c>
      <c r="W80" s="6">
        <v>0</v>
      </c>
      <c r="X80" s="26">
        <v>0</v>
      </c>
      <c r="Y80" s="30">
        <v>0</v>
      </c>
      <c r="Z80" s="30">
        <v>0</v>
      </c>
      <c r="AA80" s="30">
        <v>0</v>
      </c>
      <c r="AB80" s="30">
        <v>0</v>
      </c>
      <c r="AC80" s="30">
        <v>0</v>
      </c>
      <c r="AD80" s="30" t="s">
        <v>113</v>
      </c>
      <c r="AE80" s="30">
        <v>0</v>
      </c>
      <c r="AF80" s="26">
        <v>0</v>
      </c>
      <c r="AG80" s="30">
        <v>0</v>
      </c>
      <c r="AH80" s="30">
        <v>0</v>
      </c>
      <c r="AI80" s="4">
        <v>0</v>
      </c>
    </row>
    <row r="81" spans="1:35" x14ac:dyDescent="0.25">
      <c r="A81" s="3">
        <v>73</v>
      </c>
      <c r="B81" s="4"/>
      <c r="C81" s="4" t="s">
        <v>46</v>
      </c>
      <c r="D81" s="4">
        <v>745</v>
      </c>
      <c r="E81" s="18">
        <v>44260</v>
      </c>
      <c r="F81" s="22">
        <v>44274</v>
      </c>
      <c r="G81" s="26">
        <v>37500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8">
        <f t="shared" si="2"/>
        <v>0</v>
      </c>
      <c r="O81" s="26">
        <v>37500</v>
      </c>
      <c r="P81" s="19" t="s">
        <v>111</v>
      </c>
      <c r="Q81" s="32">
        <v>37500</v>
      </c>
      <c r="R81" s="11">
        <v>0</v>
      </c>
      <c r="S81" s="33">
        <v>37500</v>
      </c>
      <c r="T81" s="10">
        <f t="shared" si="1"/>
        <v>44274</v>
      </c>
      <c r="U81" s="11">
        <v>0</v>
      </c>
      <c r="V81" s="25">
        <v>0</v>
      </c>
      <c r="W81" s="6">
        <v>0</v>
      </c>
      <c r="X81" s="26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0" t="s">
        <v>113</v>
      </c>
      <c r="AE81" s="30">
        <v>0</v>
      </c>
      <c r="AF81" s="26">
        <v>0</v>
      </c>
      <c r="AG81" s="30">
        <v>0</v>
      </c>
      <c r="AH81" s="30">
        <v>0</v>
      </c>
      <c r="AI81" s="4">
        <v>0</v>
      </c>
    </row>
    <row r="82" spans="1:35" x14ac:dyDescent="0.25">
      <c r="A82" s="3">
        <v>74</v>
      </c>
      <c r="B82" s="4"/>
      <c r="C82" s="4" t="s">
        <v>46</v>
      </c>
      <c r="D82" s="4">
        <v>730</v>
      </c>
      <c r="E82" s="18">
        <v>44256</v>
      </c>
      <c r="F82" s="22">
        <v>44274</v>
      </c>
      <c r="G82" s="26">
        <v>37500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8">
        <f t="shared" si="2"/>
        <v>0</v>
      </c>
      <c r="O82" s="26">
        <v>37500</v>
      </c>
      <c r="P82" s="19" t="s">
        <v>112</v>
      </c>
      <c r="Q82" s="32">
        <v>37500</v>
      </c>
      <c r="R82" s="11">
        <v>0</v>
      </c>
      <c r="S82" s="33">
        <v>37500</v>
      </c>
      <c r="T82" s="10">
        <f t="shared" si="1"/>
        <v>44274</v>
      </c>
      <c r="U82" s="11">
        <v>0</v>
      </c>
      <c r="V82" s="25">
        <v>0</v>
      </c>
      <c r="W82" s="6">
        <v>0</v>
      </c>
      <c r="X82" s="26">
        <v>0</v>
      </c>
      <c r="Y82" s="30">
        <v>0</v>
      </c>
      <c r="Z82" s="30">
        <v>0</v>
      </c>
      <c r="AA82" s="30">
        <v>0</v>
      </c>
      <c r="AB82" s="30">
        <v>0</v>
      </c>
      <c r="AC82" s="30">
        <v>0</v>
      </c>
      <c r="AD82" s="30" t="s">
        <v>113</v>
      </c>
      <c r="AE82" s="30">
        <v>0</v>
      </c>
      <c r="AF82" s="26">
        <v>0</v>
      </c>
      <c r="AG82" s="30">
        <v>0</v>
      </c>
      <c r="AH82" s="30">
        <v>0</v>
      </c>
      <c r="AI82" s="4">
        <v>0</v>
      </c>
    </row>
    <row r="83" spans="1:35" x14ac:dyDescent="0.25">
      <c r="A83" s="3"/>
      <c r="B83" s="4"/>
      <c r="C83" s="4"/>
      <c r="D83" s="4"/>
      <c r="E83" s="18"/>
      <c r="F83" s="22"/>
      <c r="G83" s="26"/>
      <c r="H83" s="27"/>
      <c r="I83" s="27"/>
      <c r="J83" s="27"/>
      <c r="K83" s="27"/>
      <c r="L83" s="27"/>
      <c r="M83" s="27"/>
      <c r="N83" s="28"/>
      <c r="O83" s="26"/>
      <c r="P83" s="19"/>
      <c r="Q83" s="29"/>
      <c r="R83" s="11"/>
      <c r="S83" s="4"/>
      <c r="T83" s="6"/>
      <c r="U83" s="11"/>
      <c r="V83" s="25"/>
      <c r="W83" s="6"/>
      <c r="X83" s="26"/>
      <c r="Y83" s="30"/>
      <c r="Z83" s="30"/>
      <c r="AA83" s="30"/>
      <c r="AB83" s="30"/>
      <c r="AC83" s="30"/>
      <c r="AD83" s="30"/>
      <c r="AE83" s="30"/>
      <c r="AF83" s="26"/>
      <c r="AG83" s="30"/>
      <c r="AH83" s="30"/>
      <c r="AI83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800250381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2022-12-06T13:44:17Z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